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2270"/>
  </bookViews>
  <sheets>
    <sheet name="EN" sheetId="1" r:id="rId1"/>
  </sheets>
  <definedNames>
    <definedName name="_xlnm.Print_Titles" localSheetId="0">EN!$1:$1</definedName>
  </definedNames>
  <calcPr calcId="145621"/>
</workbook>
</file>

<file path=xl/calcChain.xml><?xml version="1.0" encoding="utf-8"?>
<calcChain xmlns="http://schemas.openxmlformats.org/spreadsheetml/2006/main">
  <c r="J96" i="1" l="1"/>
  <c r="I96" i="1"/>
  <c r="H96" i="1" l="1"/>
  <c r="G96" i="1"/>
</calcChain>
</file>

<file path=xl/sharedStrings.xml><?xml version="1.0" encoding="utf-8"?>
<sst xmlns="http://schemas.openxmlformats.org/spreadsheetml/2006/main" count="568" uniqueCount="229">
  <si>
    <t>ALI</t>
  </si>
  <si>
    <t>DEV</t>
  </si>
  <si>
    <t>4W00</t>
  </si>
  <si>
    <t>DPF</t>
  </si>
  <si>
    <t>195629</t>
  </si>
  <si>
    <t>Roadwork Development</t>
  </si>
  <si>
    <t>DOT</t>
  </si>
  <si>
    <t>7002</t>
  </si>
  <si>
    <t>HOF</t>
  </si>
  <si>
    <t>775452</t>
  </si>
  <si>
    <t>Public Transportation - Federal</t>
  </si>
  <si>
    <t>771412</t>
  </si>
  <si>
    <t>Planning and Research - Federal</t>
  </si>
  <si>
    <t>772421</t>
  </si>
  <si>
    <t>Highway Construction - State</t>
  </si>
  <si>
    <t>772424</t>
  </si>
  <si>
    <t>Highway Construction - Other</t>
  </si>
  <si>
    <t>772437</t>
  </si>
  <si>
    <t>Major New State Infrastructure Bond Debt Service - State</t>
  </si>
  <si>
    <t>772438</t>
  </si>
  <si>
    <t>Major New State Infrastructure Bond Debt Service - Federal</t>
  </si>
  <si>
    <t>771411</t>
  </si>
  <si>
    <t>Planning and Research - State</t>
  </si>
  <si>
    <t>773431</t>
  </si>
  <si>
    <t>Highway Maintenance - State</t>
  </si>
  <si>
    <t>772422</t>
  </si>
  <si>
    <t>Highway Construction - Federal</t>
  </si>
  <si>
    <t>775454</t>
  </si>
  <si>
    <t>Public Transportation - Other</t>
  </si>
  <si>
    <t>775459</t>
  </si>
  <si>
    <t>Elderly and Disabled Special Equipment</t>
  </si>
  <si>
    <t>776462</t>
  </si>
  <si>
    <t>Grade Crossings - Federal</t>
  </si>
  <si>
    <t>777472</t>
  </si>
  <si>
    <t>Airport Improvements-Federal</t>
  </si>
  <si>
    <t>777475</t>
  </si>
  <si>
    <t>Aviation Administration</t>
  </si>
  <si>
    <t>779491</t>
  </si>
  <si>
    <t>Administration - State</t>
  </si>
  <si>
    <t>7042</t>
  </si>
  <si>
    <t>CPF</t>
  </si>
  <si>
    <t>772723</t>
  </si>
  <si>
    <t>Highway Construction - Bonds</t>
  </si>
  <si>
    <t>772454</t>
  </si>
  <si>
    <t>Department of Agriculture - Federal</t>
  </si>
  <si>
    <t>2120</t>
  </si>
  <si>
    <t>772426</t>
  </si>
  <si>
    <t>Highway Infrastructure Bank - Federal</t>
  </si>
  <si>
    <t>7045</t>
  </si>
  <si>
    <t>772428</t>
  </si>
  <si>
    <t>Highway Infrastructure Bank - Bonds</t>
  </si>
  <si>
    <t>4N40</t>
  </si>
  <si>
    <t>776664</t>
  </si>
  <si>
    <t>Rail Transportation - Other</t>
  </si>
  <si>
    <t>5CF0</t>
  </si>
  <si>
    <t>776667</t>
  </si>
  <si>
    <t>Rail Transload Facilities</t>
  </si>
  <si>
    <t>772425</t>
  </si>
  <si>
    <t>Highway Construction - Turnpike</t>
  </si>
  <si>
    <t>3B90</t>
  </si>
  <si>
    <t>FED</t>
  </si>
  <si>
    <t>776662</t>
  </si>
  <si>
    <t>Rail Transportation - Federal</t>
  </si>
  <si>
    <t>770003</t>
  </si>
  <si>
    <t>Transportation Facilities Lease Rental Bond Payments</t>
  </si>
  <si>
    <t>772427</t>
  </si>
  <si>
    <t>Highway Infrastructure Bank - State</t>
  </si>
  <si>
    <t>772429</t>
  </si>
  <si>
    <t>Highway Infrastructure Bank-Local</t>
  </si>
  <si>
    <t>772430</t>
  </si>
  <si>
    <t>Infrastructure Debt Reserve Title 23-49</t>
  </si>
  <si>
    <t>775455</t>
  </si>
  <si>
    <t>Title 49 Infrastructure Bank - State</t>
  </si>
  <si>
    <t>2130</t>
  </si>
  <si>
    <t>772431</t>
  </si>
  <si>
    <t>Roadway Infrastructure Bank - State</t>
  </si>
  <si>
    <t>772432</t>
  </si>
  <si>
    <t>Roadway Infrastructure Bank-Local</t>
  </si>
  <si>
    <t>772433</t>
  </si>
  <si>
    <t>Infrastructure Debt Reserve - State</t>
  </si>
  <si>
    <t>777478</t>
  </si>
  <si>
    <t>Aviation Infrastructure Bank-Local</t>
  </si>
  <si>
    <t>775457</t>
  </si>
  <si>
    <t>Transit Infrastructure Bank - State</t>
  </si>
  <si>
    <t>777477</t>
  </si>
  <si>
    <t>Aviation Infrastructure Bank - State</t>
  </si>
  <si>
    <t>775408</t>
  </si>
  <si>
    <t>Transit Infrastructure Bank-Local</t>
  </si>
  <si>
    <t>5W90</t>
  </si>
  <si>
    <t>777615</t>
  </si>
  <si>
    <t>County Airport Maintenance</t>
  </si>
  <si>
    <t>DPS</t>
  </si>
  <si>
    <t>5390</t>
  </si>
  <si>
    <t>762614</t>
  </si>
  <si>
    <t>Motor Vehicle Dealers Board</t>
  </si>
  <si>
    <t>3GU0</t>
  </si>
  <si>
    <t>761610</t>
  </si>
  <si>
    <t>Information and Education Grant</t>
  </si>
  <si>
    <t>3GS0</t>
  </si>
  <si>
    <t>764694</t>
  </si>
  <si>
    <t>Highway Patrol Treasury Contraband</t>
  </si>
  <si>
    <t>3GR0</t>
  </si>
  <si>
    <t>764693</t>
  </si>
  <si>
    <t>Highway Patrol Justice Contraband</t>
  </si>
  <si>
    <t>3DU0</t>
  </si>
  <si>
    <t>762628</t>
  </si>
  <si>
    <t>BMV Grants</t>
  </si>
  <si>
    <t>5Y10</t>
  </si>
  <si>
    <t>764695</t>
  </si>
  <si>
    <t>State Highway Patrol Continuing Professional Training</t>
  </si>
  <si>
    <t>5B90</t>
  </si>
  <si>
    <t>766632</t>
  </si>
  <si>
    <t>Private Investigator and Security Guard Provider</t>
  </si>
  <si>
    <t>764659</t>
  </si>
  <si>
    <t>Motor Carrier Safety Assistance Program Grant</t>
  </si>
  <si>
    <t>5FF0</t>
  </si>
  <si>
    <t>762621</t>
  </si>
  <si>
    <t>Indigent Interlock and Alcohol Monitoring</t>
  </si>
  <si>
    <t>83M0</t>
  </si>
  <si>
    <t>HSF</t>
  </si>
  <si>
    <t>765624</t>
  </si>
  <si>
    <t>Operating - EMS</t>
  </si>
  <si>
    <t>8310</t>
  </si>
  <si>
    <t>764610</t>
  </si>
  <si>
    <t>Highway Safety Programs Grant</t>
  </si>
  <si>
    <t>764608</t>
  </si>
  <si>
    <t>Fatality Analysis Report System Grant</t>
  </si>
  <si>
    <t>765610</t>
  </si>
  <si>
    <t>EMS Grants</t>
  </si>
  <si>
    <t>8320</t>
  </si>
  <si>
    <t>761612</t>
  </si>
  <si>
    <t>Traffic Safety Action Plan Grant</t>
  </si>
  <si>
    <t>8350</t>
  </si>
  <si>
    <t>762616</t>
  </si>
  <si>
    <t>Financial Responsibility Compliance</t>
  </si>
  <si>
    <t>8370</t>
  </si>
  <si>
    <t>764602</t>
  </si>
  <si>
    <t>Turnpike Policing</t>
  </si>
  <si>
    <t>83C0</t>
  </si>
  <si>
    <t>764630</t>
  </si>
  <si>
    <t>Contraband, Forfeiture, and Other</t>
  </si>
  <si>
    <t>83F0</t>
  </si>
  <si>
    <t>764657</t>
  </si>
  <si>
    <t>Law Enforcement Automated Data System</t>
  </si>
  <si>
    <t>83J0</t>
  </si>
  <si>
    <t>765640</t>
  </si>
  <si>
    <t>EMS - Grants</t>
  </si>
  <si>
    <t>8400</t>
  </si>
  <si>
    <t>764607</t>
  </si>
  <si>
    <t>State Fair Security</t>
  </si>
  <si>
    <t>764617</t>
  </si>
  <si>
    <t>Security and Investigations</t>
  </si>
  <si>
    <t>764626</t>
  </si>
  <si>
    <t>State Fairgrounds Police Force</t>
  </si>
  <si>
    <t>769632</t>
  </si>
  <si>
    <t>Homeland Security - Operating</t>
  </si>
  <si>
    <t>8410</t>
  </si>
  <si>
    <t>764603</t>
  </si>
  <si>
    <t>Salvage and Exchange - Highway Patrol</t>
  </si>
  <si>
    <t>8460</t>
  </si>
  <si>
    <t>761625</t>
  </si>
  <si>
    <t>Motorcycle Safety Education</t>
  </si>
  <si>
    <t>8490</t>
  </si>
  <si>
    <t>762627</t>
  </si>
  <si>
    <t>Automated Title Processing Board</t>
  </si>
  <si>
    <t>762630</t>
  </si>
  <si>
    <t>Electronic Liens and Titles</t>
  </si>
  <si>
    <t>83G0</t>
  </si>
  <si>
    <t>764633</t>
  </si>
  <si>
    <t>OMVI Enforcement/Education</t>
  </si>
  <si>
    <t>5TM0</t>
  </si>
  <si>
    <t>762321</t>
  </si>
  <si>
    <t>Operating Expense - BMV</t>
  </si>
  <si>
    <t>3GV0</t>
  </si>
  <si>
    <t>Traffic Safety Action Plan Grants</t>
  </si>
  <si>
    <t>5J90</t>
  </si>
  <si>
    <t>FID</t>
  </si>
  <si>
    <t>761678</t>
  </si>
  <si>
    <t>Federal Salvage/GSA</t>
  </si>
  <si>
    <t>5V10</t>
  </si>
  <si>
    <t>762682</t>
  </si>
  <si>
    <t>License Plate Contributions</t>
  </si>
  <si>
    <t>R024</t>
  </si>
  <si>
    <t>HLD</t>
  </si>
  <si>
    <t>762619</t>
  </si>
  <si>
    <t>Unidentified Motor Vehicle Receipts</t>
  </si>
  <si>
    <t>R052</t>
  </si>
  <si>
    <t>762623</t>
  </si>
  <si>
    <t>Security Deposits</t>
  </si>
  <si>
    <t>4W40</t>
  </si>
  <si>
    <t>762637</t>
  </si>
  <si>
    <t>Local Immobilization Reimbursement</t>
  </si>
  <si>
    <t>8300</t>
  </si>
  <si>
    <t>761603</t>
  </si>
  <si>
    <t>Salvage and Exchange - Administration</t>
  </si>
  <si>
    <t>762636</t>
  </si>
  <si>
    <t>764321</t>
  </si>
  <si>
    <t>Operating Expense - Highway Patrol</t>
  </si>
  <si>
    <t>764605</t>
  </si>
  <si>
    <t>Motor Carrier Enforcement Expenses</t>
  </si>
  <si>
    <t>769636</t>
  </si>
  <si>
    <t>Administrative Expenses - Highway Purposes</t>
  </si>
  <si>
    <t>7036</t>
  </si>
  <si>
    <t>761321</t>
  </si>
  <si>
    <t>Operating Expense - Information and Education</t>
  </si>
  <si>
    <t>761401</t>
  </si>
  <si>
    <t>Public Safety Facilities Lease Rental Bond Payments</t>
  </si>
  <si>
    <t>764033</t>
  </si>
  <si>
    <t>Minor Capital Projects</t>
  </si>
  <si>
    <t>PWC</t>
  </si>
  <si>
    <t>7052</t>
  </si>
  <si>
    <t>150402</t>
  </si>
  <si>
    <t>Local Transportation Improvement Program - Operating</t>
  </si>
  <si>
    <t>150701</t>
  </si>
  <si>
    <t>Local Transportation Improvement Program</t>
  </si>
  <si>
    <t>Grand Total</t>
  </si>
  <si>
    <t>Agency</t>
  </si>
  <si>
    <t>Agency Name</t>
  </si>
  <si>
    <t>Fund Group</t>
  </si>
  <si>
    <t>Fund</t>
  </si>
  <si>
    <t>ALI Title</t>
  </si>
  <si>
    <t>Development Services Agency</t>
  </si>
  <si>
    <t>Department of Public Safety</t>
  </si>
  <si>
    <t>FY 2016</t>
  </si>
  <si>
    <t>Estimate
FY 2017</t>
  </si>
  <si>
    <t>Public Works Commission</t>
  </si>
  <si>
    <t>Department of Transportation</t>
  </si>
  <si>
    <t>Appropriations
FY 2018</t>
  </si>
  <si>
    <t>Appropriations
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</si>
</sst>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;\(&quot;$&quot;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3" fillId="0" borderId="1" xfId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164" fontId="3" fillId="0" borderId="1" xfId="1" applyNumberFormat="1" applyFont="1" applyBorder="1"/>
    <xf numFmtId="164" fontId="3" fillId="0" borderId="0" xfId="1" applyNumberFormat="1" applyFont="1" applyFill="1" applyBorder="1" applyAlignment="1">
      <alignment horizontal="right" wrapText="1"/>
    </xf>
    <xf numFmtId="0" fontId="7" fillId="0" borderId="0" xfId="0" applyFont="1"/>
    <xf numFmtId="0" fontId="4" fillId="0" borderId="0" xfId="0" applyFont="1"/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/>
    </xf>
    <xf numFmtId="164" fontId="6" fillId="2" borderId="2" xfId="2" applyNumberFormat="1" applyFont="1" applyFill="1" applyBorder="1" applyAlignment="1">
      <alignment horizontal="center" wrapText="1"/>
    </xf>
    <xf numFmtId="165" fontId="7" fillId="0" borderId="0" xfId="0" applyNumberFormat="1" applyFont="1"/>
    <xf numFmtId="0" fontId="3" fillId="0" borderId="1" xfId="1" applyFont="1" applyFill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abSelected="1" workbookViewId="0">
      <pane ySplit="1" topLeftCell="A47" activePane="bottomLeft" state="frozen"/>
      <selection pane="bottomLeft" activeCell="L70" sqref="L70"/>
    </sheetView>
  </sheetViews>
  <sheetFormatPr defaultRowHeight="11.25" x14ac:dyDescent="0.2"/>
  <cols>
    <col min="1" max="1" width="6.85546875" style="1" bestFit="1" customWidth="1"/>
    <col min="2" max="2" width="22.7109375" style="7" bestFit="1" customWidth="1"/>
    <col min="3" max="3" width="5.85546875" style="1" bestFit="1" customWidth="1"/>
    <col min="4" max="4" width="5" style="1" bestFit="1" customWidth="1"/>
    <col min="5" max="5" width="6.140625" style="14" bestFit="1" customWidth="1"/>
    <col min="6" max="6" width="43.28515625" style="1" bestFit="1" customWidth="1"/>
    <col min="7" max="8" width="11.7109375" style="1" bestFit="1" customWidth="1"/>
    <col min="9" max="10" width="12.85546875" style="7" customWidth="1"/>
    <col min="11" max="16384" width="9.140625" style="1"/>
  </cols>
  <sheetData>
    <row r="1" spans="1:10" ht="22.5" x14ac:dyDescent="0.2">
      <c r="A1" s="8" t="s">
        <v>216</v>
      </c>
      <c r="B1" s="8" t="s">
        <v>217</v>
      </c>
      <c r="C1" s="9" t="s">
        <v>218</v>
      </c>
      <c r="D1" s="8" t="s">
        <v>219</v>
      </c>
      <c r="E1" s="8" t="s">
        <v>0</v>
      </c>
      <c r="F1" s="8" t="s">
        <v>220</v>
      </c>
      <c r="G1" s="10" t="s">
        <v>223</v>
      </c>
      <c r="H1" s="11" t="s">
        <v>224</v>
      </c>
      <c r="I1" s="11" t="s">
        <v>227</v>
      </c>
      <c r="J1" s="11" t="s">
        <v>228</v>
      </c>
    </row>
    <row r="2" spans="1:10" x14ac:dyDescent="0.2">
      <c r="A2" s="2" t="s">
        <v>1</v>
      </c>
      <c r="B2" s="2" t="s">
        <v>221</v>
      </c>
      <c r="C2" s="2" t="s">
        <v>3</v>
      </c>
      <c r="D2" s="2" t="s">
        <v>2</v>
      </c>
      <c r="E2" s="13" t="s">
        <v>4</v>
      </c>
      <c r="F2" s="2" t="s">
        <v>5</v>
      </c>
      <c r="G2" s="3">
        <v>12932970.720000001</v>
      </c>
      <c r="H2" s="3">
        <v>15200000</v>
      </c>
      <c r="I2" s="3">
        <v>15200000</v>
      </c>
      <c r="J2" s="3">
        <v>15200000</v>
      </c>
    </row>
    <row r="3" spans="1:10" x14ac:dyDescent="0.2">
      <c r="A3" s="2" t="s">
        <v>91</v>
      </c>
      <c r="B3" s="2" t="s">
        <v>222</v>
      </c>
      <c r="C3" s="2" t="s">
        <v>119</v>
      </c>
      <c r="D3" s="2" t="s">
        <v>189</v>
      </c>
      <c r="E3" s="13" t="s">
        <v>171</v>
      </c>
      <c r="F3" s="2" t="s">
        <v>172</v>
      </c>
      <c r="G3" s="3">
        <v>127233798.77</v>
      </c>
      <c r="H3" s="3">
        <v>129154677</v>
      </c>
      <c r="I3" s="3">
        <v>0</v>
      </c>
      <c r="J3" s="3">
        <v>0</v>
      </c>
    </row>
    <row r="4" spans="1:10" x14ac:dyDescent="0.2">
      <c r="A4" s="2" t="s">
        <v>91</v>
      </c>
      <c r="B4" s="2" t="s">
        <v>222</v>
      </c>
      <c r="C4" s="2" t="s">
        <v>119</v>
      </c>
      <c r="D4" s="2" t="s">
        <v>189</v>
      </c>
      <c r="E4" s="13" t="s">
        <v>195</v>
      </c>
      <c r="F4" s="2" t="s">
        <v>134</v>
      </c>
      <c r="G4" s="3">
        <v>4170140.33</v>
      </c>
      <c r="H4" s="3">
        <v>4914824</v>
      </c>
      <c r="I4" s="3">
        <v>0</v>
      </c>
      <c r="J4" s="3">
        <v>0</v>
      </c>
    </row>
    <row r="5" spans="1:10" x14ac:dyDescent="0.2">
      <c r="A5" s="2" t="s">
        <v>91</v>
      </c>
      <c r="B5" s="2" t="s">
        <v>222</v>
      </c>
      <c r="C5" s="2" t="s">
        <v>119</v>
      </c>
      <c r="D5" s="2" t="s">
        <v>189</v>
      </c>
      <c r="E5" s="13" t="s">
        <v>190</v>
      </c>
      <c r="F5" s="2" t="s">
        <v>191</v>
      </c>
      <c r="G5" s="3">
        <v>81920</v>
      </c>
      <c r="H5" s="3">
        <v>200000</v>
      </c>
      <c r="I5" s="3">
        <v>0</v>
      </c>
      <c r="J5" s="3">
        <v>0</v>
      </c>
    </row>
    <row r="6" spans="1:10" s="7" customFormat="1" x14ac:dyDescent="0.2">
      <c r="A6" s="2" t="s">
        <v>91</v>
      </c>
      <c r="B6" s="2" t="s">
        <v>222</v>
      </c>
      <c r="C6" s="2" t="s">
        <v>119</v>
      </c>
      <c r="D6" s="2" t="s">
        <v>170</v>
      </c>
      <c r="E6" s="13">
        <v>761401</v>
      </c>
      <c r="F6" s="2" t="s">
        <v>206</v>
      </c>
      <c r="G6" s="3">
        <v>0</v>
      </c>
      <c r="H6" s="3">
        <v>0</v>
      </c>
      <c r="I6" s="3">
        <v>2437200</v>
      </c>
      <c r="J6" s="3">
        <v>2441300</v>
      </c>
    </row>
    <row r="7" spans="1:10" x14ac:dyDescent="0.2">
      <c r="A7" s="2" t="s">
        <v>91</v>
      </c>
      <c r="B7" s="2" t="s">
        <v>222</v>
      </c>
      <c r="C7" s="2" t="s">
        <v>119</v>
      </c>
      <c r="D7" s="2" t="s">
        <v>170</v>
      </c>
      <c r="E7" s="13" t="s">
        <v>171</v>
      </c>
      <c r="F7" s="2" t="s">
        <v>172</v>
      </c>
      <c r="G7" s="4">
        <v>0</v>
      </c>
      <c r="H7" s="3">
        <v>0</v>
      </c>
      <c r="I7" s="3">
        <v>102654677</v>
      </c>
      <c r="J7" s="3">
        <v>101709677</v>
      </c>
    </row>
    <row r="8" spans="1:10" x14ac:dyDescent="0.2">
      <c r="A8" s="2" t="s">
        <v>91</v>
      </c>
      <c r="B8" s="2" t="s">
        <v>222</v>
      </c>
      <c r="C8" s="2" t="s">
        <v>119</v>
      </c>
      <c r="D8" s="2" t="s">
        <v>170</v>
      </c>
      <c r="E8" s="13" t="s">
        <v>195</v>
      </c>
      <c r="F8" s="2" t="s">
        <v>134</v>
      </c>
      <c r="G8" s="4">
        <v>0</v>
      </c>
      <c r="H8" s="3">
        <v>0</v>
      </c>
      <c r="I8" s="3">
        <v>4914824</v>
      </c>
      <c r="J8" s="3">
        <v>4914824</v>
      </c>
    </row>
    <row r="9" spans="1:10" x14ac:dyDescent="0.2">
      <c r="A9" s="2" t="s">
        <v>91</v>
      </c>
      <c r="B9" s="2" t="s">
        <v>222</v>
      </c>
      <c r="C9" s="2" t="s">
        <v>119</v>
      </c>
      <c r="D9" s="2" t="s">
        <v>170</v>
      </c>
      <c r="E9" s="13" t="s">
        <v>190</v>
      </c>
      <c r="F9" s="2" t="s">
        <v>191</v>
      </c>
      <c r="G9" s="4">
        <v>0</v>
      </c>
      <c r="H9" s="3">
        <v>0</v>
      </c>
      <c r="I9" s="3">
        <v>200000</v>
      </c>
      <c r="J9" s="3">
        <v>200000</v>
      </c>
    </row>
    <row r="10" spans="1:10" x14ac:dyDescent="0.2">
      <c r="A10" s="2" t="s">
        <v>91</v>
      </c>
      <c r="B10" s="2" t="s">
        <v>222</v>
      </c>
      <c r="C10" s="2" t="s">
        <v>119</v>
      </c>
      <c r="D10" s="2" t="s">
        <v>170</v>
      </c>
      <c r="E10" s="13" t="s">
        <v>196</v>
      </c>
      <c r="F10" s="2" t="s">
        <v>197</v>
      </c>
      <c r="G10" s="4">
        <v>0</v>
      </c>
      <c r="H10" s="3">
        <v>0</v>
      </c>
      <c r="I10" s="3">
        <v>303297721</v>
      </c>
      <c r="J10" s="3">
        <v>311395776</v>
      </c>
    </row>
    <row r="11" spans="1:10" x14ac:dyDescent="0.2">
      <c r="A11" s="2" t="s">
        <v>91</v>
      </c>
      <c r="B11" s="2" t="s">
        <v>222</v>
      </c>
      <c r="C11" s="2" t="s">
        <v>119</v>
      </c>
      <c r="D11" s="2" t="s">
        <v>170</v>
      </c>
      <c r="E11" s="13" t="s">
        <v>198</v>
      </c>
      <c r="F11" s="2" t="s">
        <v>199</v>
      </c>
      <c r="G11" s="4">
        <v>0</v>
      </c>
      <c r="H11" s="3">
        <v>0</v>
      </c>
      <c r="I11" s="3">
        <v>2981040</v>
      </c>
      <c r="J11" s="3">
        <v>2981040</v>
      </c>
    </row>
    <row r="12" spans="1:10" x14ac:dyDescent="0.2">
      <c r="A12" s="2" t="s">
        <v>91</v>
      </c>
      <c r="B12" s="2" t="s">
        <v>222</v>
      </c>
      <c r="C12" s="2" t="s">
        <v>119</v>
      </c>
      <c r="D12" s="2" t="s">
        <v>170</v>
      </c>
      <c r="E12" s="13" t="s">
        <v>200</v>
      </c>
      <c r="F12" s="2" t="s">
        <v>201</v>
      </c>
      <c r="G12" s="4">
        <v>0</v>
      </c>
      <c r="H12" s="3">
        <v>0</v>
      </c>
      <c r="I12" s="3">
        <v>43133359</v>
      </c>
      <c r="J12" s="3">
        <v>44546921</v>
      </c>
    </row>
    <row r="13" spans="1:10" x14ac:dyDescent="0.2">
      <c r="A13" s="2" t="s">
        <v>91</v>
      </c>
      <c r="B13" s="2" t="s">
        <v>222</v>
      </c>
      <c r="C13" s="2" t="s">
        <v>119</v>
      </c>
      <c r="D13" s="2" t="s">
        <v>202</v>
      </c>
      <c r="E13" s="13" t="s">
        <v>203</v>
      </c>
      <c r="F13" s="2" t="s">
        <v>204</v>
      </c>
      <c r="G13" s="3">
        <v>7365764.2800000003</v>
      </c>
      <c r="H13" s="3">
        <v>7706745</v>
      </c>
      <c r="I13" s="3">
        <v>0</v>
      </c>
      <c r="J13" s="3">
        <v>0</v>
      </c>
    </row>
    <row r="14" spans="1:10" x14ac:dyDescent="0.2">
      <c r="A14" s="2" t="s">
        <v>91</v>
      </c>
      <c r="B14" s="2" t="s">
        <v>222</v>
      </c>
      <c r="C14" s="2" t="s">
        <v>119</v>
      </c>
      <c r="D14" s="2" t="s">
        <v>202</v>
      </c>
      <c r="E14" s="13" t="s">
        <v>205</v>
      </c>
      <c r="F14" s="2" t="s">
        <v>206</v>
      </c>
      <c r="G14" s="3">
        <v>2418396.13</v>
      </c>
      <c r="H14" s="5">
        <v>2444558</v>
      </c>
      <c r="I14" s="5">
        <v>0</v>
      </c>
      <c r="J14" s="5">
        <v>0</v>
      </c>
    </row>
    <row r="15" spans="1:10" x14ac:dyDescent="0.2">
      <c r="A15" s="2" t="s">
        <v>91</v>
      </c>
      <c r="B15" s="2" t="s">
        <v>222</v>
      </c>
      <c r="C15" s="2" t="s">
        <v>119</v>
      </c>
      <c r="D15" s="2" t="s">
        <v>202</v>
      </c>
      <c r="E15" s="13" t="s">
        <v>207</v>
      </c>
      <c r="F15" s="2" t="s">
        <v>208</v>
      </c>
      <c r="G15" s="3">
        <v>766095.41</v>
      </c>
      <c r="H15" s="4">
        <v>0</v>
      </c>
      <c r="I15" s="4">
        <v>0</v>
      </c>
      <c r="J15" s="4">
        <v>0</v>
      </c>
    </row>
    <row r="16" spans="1:10" x14ac:dyDescent="0.2">
      <c r="A16" s="2" t="s">
        <v>91</v>
      </c>
      <c r="B16" s="2" t="s">
        <v>222</v>
      </c>
      <c r="C16" s="2" t="s">
        <v>119</v>
      </c>
      <c r="D16" s="2" t="s">
        <v>202</v>
      </c>
      <c r="E16" s="13" t="s">
        <v>196</v>
      </c>
      <c r="F16" s="2" t="s">
        <v>197</v>
      </c>
      <c r="G16" s="3">
        <v>282439984.81999999</v>
      </c>
      <c r="H16" s="3">
        <v>292399956</v>
      </c>
      <c r="I16" s="3">
        <v>0</v>
      </c>
      <c r="J16" s="3">
        <v>0</v>
      </c>
    </row>
    <row r="17" spans="1:10" x14ac:dyDescent="0.2">
      <c r="A17" s="2" t="s">
        <v>91</v>
      </c>
      <c r="B17" s="2" t="s">
        <v>222</v>
      </c>
      <c r="C17" s="2" t="s">
        <v>119</v>
      </c>
      <c r="D17" s="2" t="s">
        <v>202</v>
      </c>
      <c r="E17" s="13" t="s">
        <v>198</v>
      </c>
      <c r="F17" s="2" t="s">
        <v>199</v>
      </c>
      <c r="G17" s="3">
        <v>2453881.2999999998</v>
      </c>
      <c r="H17" s="3">
        <v>2981040</v>
      </c>
      <c r="I17" s="3">
        <v>0</v>
      </c>
      <c r="J17" s="3">
        <v>0</v>
      </c>
    </row>
    <row r="18" spans="1:10" x14ac:dyDescent="0.2">
      <c r="A18" s="2" t="s">
        <v>91</v>
      </c>
      <c r="B18" s="2" t="s">
        <v>222</v>
      </c>
      <c r="C18" s="2" t="s">
        <v>119</v>
      </c>
      <c r="D18" s="2" t="s">
        <v>192</v>
      </c>
      <c r="E18" s="13" t="s">
        <v>193</v>
      </c>
      <c r="F18" s="2" t="s">
        <v>194</v>
      </c>
      <c r="G18" s="3">
        <v>20052.990000000002</v>
      </c>
      <c r="H18" s="3">
        <v>20053</v>
      </c>
      <c r="I18" s="3">
        <v>0</v>
      </c>
      <c r="J18" s="3">
        <v>0</v>
      </c>
    </row>
    <row r="19" spans="1:10" x14ac:dyDescent="0.2">
      <c r="A19" s="2" t="s">
        <v>91</v>
      </c>
      <c r="B19" s="2" t="s">
        <v>222</v>
      </c>
      <c r="C19" s="2" t="s">
        <v>119</v>
      </c>
      <c r="D19" s="2" t="s">
        <v>122</v>
      </c>
      <c r="E19" s="13" t="s">
        <v>96</v>
      </c>
      <c r="F19" s="2" t="s">
        <v>97</v>
      </c>
      <c r="G19" s="3">
        <v>44428.23</v>
      </c>
      <c r="H19" s="3">
        <v>0</v>
      </c>
      <c r="I19" s="3">
        <v>0</v>
      </c>
      <c r="J19" s="3">
        <v>0</v>
      </c>
    </row>
    <row r="20" spans="1:10" x14ac:dyDescent="0.2">
      <c r="A20" s="2" t="s">
        <v>91</v>
      </c>
      <c r="B20" s="2" t="s">
        <v>222</v>
      </c>
      <c r="C20" s="2" t="s">
        <v>119</v>
      </c>
      <c r="D20" s="2" t="s">
        <v>122</v>
      </c>
      <c r="E20" s="13" t="s">
        <v>123</v>
      </c>
      <c r="F20" s="2" t="s">
        <v>124</v>
      </c>
      <c r="G20" s="3">
        <v>396880.3</v>
      </c>
      <c r="H20" s="5">
        <v>0</v>
      </c>
      <c r="I20" s="5">
        <v>0</v>
      </c>
      <c r="J20" s="5">
        <v>0</v>
      </c>
    </row>
    <row r="21" spans="1:10" x14ac:dyDescent="0.2">
      <c r="A21" s="2" t="s">
        <v>91</v>
      </c>
      <c r="B21" s="2" t="s">
        <v>222</v>
      </c>
      <c r="C21" s="2" t="s">
        <v>119</v>
      </c>
      <c r="D21" s="2" t="s">
        <v>122</v>
      </c>
      <c r="E21" s="13" t="s">
        <v>113</v>
      </c>
      <c r="F21" s="2" t="s">
        <v>114</v>
      </c>
      <c r="G21" s="3">
        <v>23285.25</v>
      </c>
      <c r="H21" s="3">
        <v>0</v>
      </c>
      <c r="I21" s="3">
        <v>0</v>
      </c>
      <c r="J21" s="3">
        <v>0</v>
      </c>
    </row>
    <row r="22" spans="1:10" x14ac:dyDescent="0.2">
      <c r="A22" s="2" t="s">
        <v>91</v>
      </c>
      <c r="B22" s="2" t="s">
        <v>222</v>
      </c>
      <c r="C22" s="2" t="s">
        <v>119</v>
      </c>
      <c r="D22" s="2" t="s">
        <v>122</v>
      </c>
      <c r="E22" s="13" t="s">
        <v>127</v>
      </c>
      <c r="F22" s="2" t="s">
        <v>128</v>
      </c>
      <c r="G22" s="3">
        <v>1379.75</v>
      </c>
      <c r="H22" s="3">
        <v>0</v>
      </c>
      <c r="I22" s="3">
        <v>0</v>
      </c>
      <c r="J22" s="3">
        <v>0</v>
      </c>
    </row>
    <row r="23" spans="1:10" x14ac:dyDescent="0.2">
      <c r="A23" s="2" t="s">
        <v>91</v>
      </c>
      <c r="B23" s="2" t="s">
        <v>222</v>
      </c>
      <c r="C23" s="2" t="s">
        <v>119</v>
      </c>
      <c r="D23" s="2" t="s">
        <v>129</v>
      </c>
      <c r="E23" s="13" t="s">
        <v>130</v>
      </c>
      <c r="F23" s="2" t="s">
        <v>131</v>
      </c>
      <c r="G23" s="3">
        <v>7358245.7000000002</v>
      </c>
      <c r="H23" s="3">
        <v>0</v>
      </c>
      <c r="I23" s="3">
        <v>0</v>
      </c>
      <c r="J23" s="3">
        <v>0</v>
      </c>
    </row>
    <row r="24" spans="1:10" x14ac:dyDescent="0.2">
      <c r="A24" s="2" t="s">
        <v>91</v>
      </c>
      <c r="B24" s="2" t="s">
        <v>222</v>
      </c>
      <c r="C24" s="2" t="s">
        <v>119</v>
      </c>
      <c r="D24" s="2" t="s">
        <v>132</v>
      </c>
      <c r="E24" s="13" t="s">
        <v>133</v>
      </c>
      <c r="F24" s="2" t="s">
        <v>134</v>
      </c>
      <c r="G24" s="5">
        <v>95030.83</v>
      </c>
      <c r="H24" s="4">
        <v>0</v>
      </c>
      <c r="I24" s="4">
        <v>0</v>
      </c>
      <c r="J24" s="4">
        <v>0</v>
      </c>
    </row>
    <row r="25" spans="1:10" x14ac:dyDescent="0.2">
      <c r="A25" s="2" t="s">
        <v>91</v>
      </c>
      <c r="B25" s="2" t="s">
        <v>222</v>
      </c>
      <c r="C25" s="2" t="s">
        <v>119</v>
      </c>
      <c r="D25" s="2" t="s">
        <v>135</v>
      </c>
      <c r="E25" s="13" t="s">
        <v>136</v>
      </c>
      <c r="F25" s="2" t="s">
        <v>137</v>
      </c>
      <c r="G25" s="3">
        <v>8727504.2100000009</v>
      </c>
      <c r="H25" s="3">
        <v>11905872</v>
      </c>
      <c r="I25" s="5">
        <v>11905872</v>
      </c>
      <c r="J25" s="5">
        <v>11905872</v>
      </c>
    </row>
    <row r="26" spans="1:10" x14ac:dyDescent="0.2">
      <c r="A26" s="2" t="s">
        <v>91</v>
      </c>
      <c r="B26" s="2" t="s">
        <v>222</v>
      </c>
      <c r="C26" s="2" t="s">
        <v>119</v>
      </c>
      <c r="D26" s="2" t="s">
        <v>138</v>
      </c>
      <c r="E26" s="13" t="s">
        <v>139</v>
      </c>
      <c r="F26" s="2" t="s">
        <v>140</v>
      </c>
      <c r="G26" s="3">
        <v>706074.85</v>
      </c>
      <c r="H26" s="5">
        <v>622894</v>
      </c>
      <c r="I26" s="5">
        <v>1122894</v>
      </c>
      <c r="J26" s="5">
        <v>1122894</v>
      </c>
    </row>
    <row r="27" spans="1:10" x14ac:dyDescent="0.2">
      <c r="A27" s="2" t="s">
        <v>91</v>
      </c>
      <c r="B27" s="2" t="s">
        <v>222</v>
      </c>
      <c r="C27" s="2" t="s">
        <v>119</v>
      </c>
      <c r="D27" s="2" t="s">
        <v>141</v>
      </c>
      <c r="E27" s="13" t="s">
        <v>142</v>
      </c>
      <c r="F27" s="2" t="s">
        <v>143</v>
      </c>
      <c r="G27" s="3">
        <v>4693861.3600000003</v>
      </c>
      <c r="H27" s="3">
        <v>8665152</v>
      </c>
      <c r="I27" s="3">
        <v>8665152</v>
      </c>
      <c r="J27" s="3">
        <v>8665152</v>
      </c>
    </row>
    <row r="28" spans="1:10" x14ac:dyDescent="0.2">
      <c r="A28" s="2" t="s">
        <v>91</v>
      </c>
      <c r="B28" s="2" t="s">
        <v>222</v>
      </c>
      <c r="C28" s="2" t="s">
        <v>119</v>
      </c>
      <c r="D28" s="2" t="s">
        <v>167</v>
      </c>
      <c r="E28" s="13" t="s">
        <v>168</v>
      </c>
      <c r="F28" s="2" t="s">
        <v>169</v>
      </c>
      <c r="G28" s="3">
        <v>210936.44</v>
      </c>
      <c r="H28" s="3">
        <v>641927</v>
      </c>
      <c r="I28" s="3">
        <v>641927</v>
      </c>
      <c r="J28" s="3">
        <v>641927</v>
      </c>
    </row>
    <row r="29" spans="1:10" x14ac:dyDescent="0.2">
      <c r="A29" s="2" t="s">
        <v>91</v>
      </c>
      <c r="B29" s="2" t="s">
        <v>222</v>
      </c>
      <c r="C29" s="2" t="s">
        <v>119</v>
      </c>
      <c r="D29" s="2" t="s">
        <v>144</v>
      </c>
      <c r="E29" s="13" t="s">
        <v>102</v>
      </c>
      <c r="F29" s="2" t="s">
        <v>103</v>
      </c>
      <c r="G29" s="5">
        <v>1527697.56</v>
      </c>
      <c r="H29" s="3">
        <v>0</v>
      </c>
      <c r="I29" s="3">
        <v>0</v>
      </c>
      <c r="J29" s="3">
        <v>0</v>
      </c>
    </row>
    <row r="30" spans="1:10" x14ac:dyDescent="0.2">
      <c r="A30" s="2" t="s">
        <v>91</v>
      </c>
      <c r="B30" s="2" t="s">
        <v>222</v>
      </c>
      <c r="C30" s="2" t="s">
        <v>119</v>
      </c>
      <c r="D30" s="2" t="s">
        <v>118</v>
      </c>
      <c r="E30" s="13" t="s">
        <v>120</v>
      </c>
      <c r="F30" s="2" t="s">
        <v>121</v>
      </c>
      <c r="G30" s="3">
        <v>3577842.06</v>
      </c>
      <c r="H30" s="3">
        <v>3771029</v>
      </c>
      <c r="I30" s="3">
        <v>4035127</v>
      </c>
      <c r="J30" s="3">
        <v>4135074</v>
      </c>
    </row>
    <row r="31" spans="1:10" x14ac:dyDescent="0.2">
      <c r="A31" s="2" t="s">
        <v>91</v>
      </c>
      <c r="B31" s="2" t="s">
        <v>222</v>
      </c>
      <c r="C31" s="2" t="s">
        <v>119</v>
      </c>
      <c r="D31" s="2" t="s">
        <v>118</v>
      </c>
      <c r="E31" s="13" t="s">
        <v>145</v>
      </c>
      <c r="F31" s="2" t="s">
        <v>146</v>
      </c>
      <c r="G31" s="5">
        <v>3076480.37</v>
      </c>
      <c r="H31" s="3">
        <v>2900000</v>
      </c>
      <c r="I31" s="3">
        <v>2900000</v>
      </c>
      <c r="J31" s="3">
        <v>2900000</v>
      </c>
    </row>
    <row r="32" spans="1:10" x14ac:dyDescent="0.2">
      <c r="A32" s="2" t="s">
        <v>91</v>
      </c>
      <c r="B32" s="2" t="s">
        <v>222</v>
      </c>
      <c r="C32" s="2" t="s">
        <v>119</v>
      </c>
      <c r="D32" s="2" t="s">
        <v>147</v>
      </c>
      <c r="E32" s="13" t="s">
        <v>148</v>
      </c>
      <c r="F32" s="2" t="s">
        <v>149</v>
      </c>
      <c r="G32" s="3">
        <v>1016378.5</v>
      </c>
      <c r="H32" s="3">
        <v>1356354</v>
      </c>
      <c r="I32" s="3">
        <v>1356354</v>
      </c>
      <c r="J32" s="3">
        <v>1356354</v>
      </c>
    </row>
    <row r="33" spans="1:10" x14ac:dyDescent="0.2">
      <c r="A33" s="2" t="s">
        <v>91</v>
      </c>
      <c r="B33" s="2" t="s">
        <v>222</v>
      </c>
      <c r="C33" s="2" t="s">
        <v>119</v>
      </c>
      <c r="D33" s="2" t="s">
        <v>147</v>
      </c>
      <c r="E33" s="13" t="s">
        <v>150</v>
      </c>
      <c r="F33" s="2" t="s">
        <v>151</v>
      </c>
      <c r="G33" s="5">
        <v>11665511.92</v>
      </c>
      <c r="H33" s="3">
        <v>13990032</v>
      </c>
      <c r="I33" s="3">
        <v>12155202</v>
      </c>
      <c r="J33" s="3">
        <v>12505202</v>
      </c>
    </row>
    <row r="34" spans="1:10" x14ac:dyDescent="0.2">
      <c r="A34" s="2" t="s">
        <v>91</v>
      </c>
      <c r="B34" s="2" t="s">
        <v>222</v>
      </c>
      <c r="C34" s="2" t="s">
        <v>119</v>
      </c>
      <c r="D34" s="2" t="s">
        <v>147</v>
      </c>
      <c r="E34" s="13" t="s">
        <v>152</v>
      </c>
      <c r="F34" s="2" t="s">
        <v>153</v>
      </c>
      <c r="G34" s="3">
        <v>1015403.44</v>
      </c>
      <c r="H34" s="3">
        <v>1109770</v>
      </c>
      <c r="I34" s="3">
        <v>1109770</v>
      </c>
      <c r="J34" s="3">
        <v>1109770</v>
      </c>
    </row>
    <row r="35" spans="1:10" x14ac:dyDescent="0.2">
      <c r="A35" s="2" t="s">
        <v>91</v>
      </c>
      <c r="B35" s="2" t="s">
        <v>222</v>
      </c>
      <c r="C35" s="2" t="s">
        <v>119</v>
      </c>
      <c r="D35" s="2" t="s">
        <v>147</v>
      </c>
      <c r="E35" s="13" t="s">
        <v>154</v>
      </c>
      <c r="F35" s="2" t="s">
        <v>155</v>
      </c>
      <c r="G35" s="5">
        <v>47426.74</v>
      </c>
      <c r="H35" s="4">
        <v>0</v>
      </c>
      <c r="I35" s="4">
        <v>0</v>
      </c>
      <c r="J35" s="4">
        <v>0</v>
      </c>
    </row>
    <row r="36" spans="1:10" x14ac:dyDescent="0.2">
      <c r="A36" s="2" t="s">
        <v>91</v>
      </c>
      <c r="B36" s="2" t="s">
        <v>222</v>
      </c>
      <c r="C36" s="2" t="s">
        <v>119</v>
      </c>
      <c r="D36" s="2" t="s">
        <v>156</v>
      </c>
      <c r="E36" s="13" t="s">
        <v>157</v>
      </c>
      <c r="F36" s="2" t="s">
        <v>158</v>
      </c>
      <c r="G36" s="5">
        <v>1865628.65</v>
      </c>
      <c r="H36" s="3">
        <v>1339399</v>
      </c>
      <c r="I36" s="3">
        <v>0</v>
      </c>
      <c r="J36" s="3">
        <v>0</v>
      </c>
    </row>
    <row r="37" spans="1:10" x14ac:dyDescent="0.2">
      <c r="A37" s="2" t="s">
        <v>91</v>
      </c>
      <c r="B37" s="2" t="s">
        <v>222</v>
      </c>
      <c r="C37" s="2" t="s">
        <v>119</v>
      </c>
      <c r="D37" s="2" t="s">
        <v>159</v>
      </c>
      <c r="E37" s="13" t="s">
        <v>160</v>
      </c>
      <c r="F37" s="2" t="s">
        <v>161</v>
      </c>
      <c r="G37" s="3">
        <v>2757261.11</v>
      </c>
      <c r="H37" s="3">
        <v>3295644</v>
      </c>
      <c r="I37" s="3">
        <v>3504741</v>
      </c>
      <c r="J37" s="3">
        <v>3544104</v>
      </c>
    </row>
    <row r="38" spans="1:10" x14ac:dyDescent="0.2">
      <c r="A38" s="2" t="s">
        <v>91</v>
      </c>
      <c r="B38" s="2" t="s">
        <v>222</v>
      </c>
      <c r="C38" s="2" t="s">
        <v>119</v>
      </c>
      <c r="D38" s="2" t="s">
        <v>162</v>
      </c>
      <c r="E38" s="13" t="s">
        <v>163</v>
      </c>
      <c r="F38" s="2" t="s">
        <v>164</v>
      </c>
      <c r="G38" s="5">
        <v>12735646.789999999</v>
      </c>
      <c r="H38" s="3">
        <v>16446027</v>
      </c>
      <c r="I38" s="3">
        <v>16446027</v>
      </c>
      <c r="J38" s="3">
        <v>16446027</v>
      </c>
    </row>
    <row r="39" spans="1:10" x14ac:dyDescent="0.2">
      <c r="A39" s="2" t="s">
        <v>91</v>
      </c>
      <c r="B39" s="2" t="s">
        <v>222</v>
      </c>
      <c r="C39" s="2" t="s">
        <v>119</v>
      </c>
      <c r="D39" s="2" t="s">
        <v>162</v>
      </c>
      <c r="E39" s="13" t="s">
        <v>165</v>
      </c>
      <c r="F39" s="2" t="s">
        <v>166</v>
      </c>
      <c r="G39" s="3">
        <v>2405749.5</v>
      </c>
      <c r="H39" s="3">
        <v>2900000</v>
      </c>
      <c r="I39" s="3">
        <v>2900000</v>
      </c>
      <c r="J39" s="3">
        <v>2900000</v>
      </c>
    </row>
    <row r="40" spans="1:10" x14ac:dyDescent="0.2">
      <c r="A40" s="2" t="s">
        <v>91</v>
      </c>
      <c r="B40" s="2" t="s">
        <v>222</v>
      </c>
      <c r="C40" s="2" t="s">
        <v>3</v>
      </c>
      <c r="D40" s="2" t="s">
        <v>92</v>
      </c>
      <c r="E40" s="13" t="s">
        <v>93</v>
      </c>
      <c r="F40" s="2" t="s">
        <v>94</v>
      </c>
      <c r="G40" s="3">
        <v>13204.34</v>
      </c>
      <c r="H40" s="3">
        <v>140000</v>
      </c>
      <c r="I40" s="3">
        <v>140000</v>
      </c>
      <c r="J40" s="3">
        <v>140000</v>
      </c>
    </row>
    <row r="41" spans="1:10" x14ac:dyDescent="0.2">
      <c r="A41" s="2" t="s">
        <v>91</v>
      </c>
      <c r="B41" s="2" t="s">
        <v>222</v>
      </c>
      <c r="C41" s="2" t="s">
        <v>3</v>
      </c>
      <c r="D41" s="2" t="s">
        <v>110</v>
      </c>
      <c r="E41" s="13" t="s">
        <v>111</v>
      </c>
      <c r="F41" s="2" t="s">
        <v>112</v>
      </c>
      <c r="G41" s="3">
        <v>1265286.33</v>
      </c>
      <c r="H41" s="3">
        <v>1445427</v>
      </c>
      <c r="I41" s="3">
        <v>1722610</v>
      </c>
      <c r="J41" s="3">
        <v>1794295</v>
      </c>
    </row>
    <row r="42" spans="1:10" x14ac:dyDescent="0.2">
      <c r="A42" s="2" t="s">
        <v>91</v>
      </c>
      <c r="B42" s="2" t="s">
        <v>222</v>
      </c>
      <c r="C42" s="2" t="s">
        <v>3</v>
      </c>
      <c r="D42" s="2" t="s">
        <v>115</v>
      </c>
      <c r="E42" s="13" t="s">
        <v>116</v>
      </c>
      <c r="F42" s="2" t="s">
        <v>117</v>
      </c>
      <c r="G42" s="3">
        <v>1539853.64</v>
      </c>
      <c r="H42" s="3">
        <v>2000000</v>
      </c>
      <c r="I42" s="3">
        <v>2000000</v>
      </c>
      <c r="J42" s="3">
        <v>2000000</v>
      </c>
    </row>
    <row r="43" spans="1:10" x14ac:dyDescent="0.2">
      <c r="A43" s="2" t="s">
        <v>91</v>
      </c>
      <c r="B43" s="2" t="s">
        <v>222</v>
      </c>
      <c r="C43" s="2" t="s">
        <v>3</v>
      </c>
      <c r="D43" s="2" t="s">
        <v>107</v>
      </c>
      <c r="E43" s="13" t="s">
        <v>108</v>
      </c>
      <c r="F43" s="2" t="s">
        <v>109</v>
      </c>
      <c r="G43" s="4">
        <v>0</v>
      </c>
      <c r="H43" s="3">
        <v>134000</v>
      </c>
      <c r="I43" s="3">
        <v>134000</v>
      </c>
      <c r="J43" s="3">
        <v>134000</v>
      </c>
    </row>
    <row r="44" spans="1:10" x14ac:dyDescent="0.2">
      <c r="A44" s="2" t="s">
        <v>91</v>
      </c>
      <c r="B44" s="2" t="s">
        <v>222</v>
      </c>
      <c r="C44" s="2" t="s">
        <v>176</v>
      </c>
      <c r="D44" s="2" t="s">
        <v>175</v>
      </c>
      <c r="E44" s="13" t="s">
        <v>177</v>
      </c>
      <c r="F44" s="2" t="s">
        <v>178</v>
      </c>
      <c r="G44" s="5">
        <v>707960.51</v>
      </c>
      <c r="H44" s="3">
        <v>1500000</v>
      </c>
      <c r="I44" s="3">
        <v>1500000</v>
      </c>
      <c r="J44" s="3">
        <v>1500000</v>
      </c>
    </row>
    <row r="45" spans="1:10" x14ac:dyDescent="0.2">
      <c r="A45" s="2" t="s">
        <v>91</v>
      </c>
      <c r="B45" s="2" t="s">
        <v>222</v>
      </c>
      <c r="C45" s="2" t="s">
        <v>176</v>
      </c>
      <c r="D45" s="2" t="s">
        <v>179</v>
      </c>
      <c r="E45" s="13" t="s">
        <v>180</v>
      </c>
      <c r="F45" s="2" t="s">
        <v>181</v>
      </c>
      <c r="G45" s="5">
        <v>2286392.2000000002</v>
      </c>
      <c r="H45" s="3">
        <v>2100000</v>
      </c>
      <c r="I45" s="3">
        <v>2700000</v>
      </c>
      <c r="J45" s="3">
        <v>2700000</v>
      </c>
    </row>
    <row r="46" spans="1:10" x14ac:dyDescent="0.2">
      <c r="A46" s="2" t="s">
        <v>91</v>
      </c>
      <c r="B46" s="2" t="s">
        <v>222</v>
      </c>
      <c r="C46" s="2" t="s">
        <v>183</v>
      </c>
      <c r="D46" s="2" t="s">
        <v>182</v>
      </c>
      <c r="E46" s="13" t="s">
        <v>184</v>
      </c>
      <c r="F46" s="2" t="s">
        <v>185</v>
      </c>
      <c r="G46" s="3">
        <v>1297221.05</v>
      </c>
      <c r="H46" s="3">
        <v>1885000</v>
      </c>
      <c r="I46" s="3">
        <v>1885000</v>
      </c>
      <c r="J46" s="3">
        <v>1885000</v>
      </c>
    </row>
    <row r="47" spans="1:10" x14ac:dyDescent="0.2">
      <c r="A47" s="2" t="s">
        <v>91</v>
      </c>
      <c r="B47" s="2" t="s">
        <v>222</v>
      </c>
      <c r="C47" s="2" t="s">
        <v>183</v>
      </c>
      <c r="D47" s="2" t="s">
        <v>186</v>
      </c>
      <c r="E47" s="13" t="s">
        <v>187</v>
      </c>
      <c r="F47" s="2" t="s">
        <v>188</v>
      </c>
      <c r="G47" s="3">
        <v>169564.25</v>
      </c>
      <c r="H47" s="3">
        <v>350000</v>
      </c>
      <c r="I47" s="3">
        <v>350000</v>
      </c>
      <c r="J47" s="3">
        <v>350000</v>
      </c>
    </row>
    <row r="48" spans="1:10" x14ac:dyDescent="0.2">
      <c r="A48" s="2" t="s">
        <v>91</v>
      </c>
      <c r="B48" s="2" t="s">
        <v>222</v>
      </c>
      <c r="C48" s="2" t="s">
        <v>60</v>
      </c>
      <c r="D48" s="2" t="s">
        <v>104</v>
      </c>
      <c r="E48" s="13" t="s">
        <v>105</v>
      </c>
      <c r="F48" s="2" t="s">
        <v>106</v>
      </c>
      <c r="G48" s="4">
        <v>0</v>
      </c>
      <c r="H48" s="3">
        <v>0</v>
      </c>
      <c r="I48" s="3">
        <v>250000</v>
      </c>
      <c r="J48" s="3">
        <v>0</v>
      </c>
    </row>
    <row r="49" spans="1:10" x14ac:dyDescent="0.2">
      <c r="A49" s="2" t="s">
        <v>91</v>
      </c>
      <c r="B49" s="2" t="s">
        <v>222</v>
      </c>
      <c r="C49" s="2" t="s">
        <v>60</v>
      </c>
      <c r="D49" s="2" t="s">
        <v>101</v>
      </c>
      <c r="E49" s="13" t="s">
        <v>102</v>
      </c>
      <c r="F49" s="2" t="s">
        <v>103</v>
      </c>
      <c r="G49" s="3">
        <v>380677.52</v>
      </c>
      <c r="H49" s="3">
        <v>2100000</v>
      </c>
      <c r="I49" s="3">
        <v>2223000</v>
      </c>
      <c r="J49" s="3">
        <v>2232000</v>
      </c>
    </row>
    <row r="50" spans="1:10" x14ac:dyDescent="0.2">
      <c r="A50" s="2" t="s">
        <v>91</v>
      </c>
      <c r="B50" s="2" t="s">
        <v>222</v>
      </c>
      <c r="C50" s="2" t="s">
        <v>60</v>
      </c>
      <c r="D50" s="2" t="s">
        <v>98</v>
      </c>
      <c r="E50" s="13" t="s">
        <v>99</v>
      </c>
      <c r="F50" s="2" t="s">
        <v>100</v>
      </c>
      <c r="G50" s="3">
        <v>20000</v>
      </c>
      <c r="H50" s="3">
        <v>21000</v>
      </c>
      <c r="I50" s="3">
        <v>21000</v>
      </c>
      <c r="J50" s="3">
        <v>21000</v>
      </c>
    </row>
    <row r="51" spans="1:10" x14ac:dyDescent="0.2">
      <c r="A51" s="2" t="s">
        <v>91</v>
      </c>
      <c r="B51" s="2" t="s">
        <v>222</v>
      </c>
      <c r="C51" s="2" t="s">
        <v>60</v>
      </c>
      <c r="D51" s="2" t="s">
        <v>95</v>
      </c>
      <c r="E51" s="13" t="s">
        <v>96</v>
      </c>
      <c r="F51" s="2" t="s">
        <v>97</v>
      </c>
      <c r="G51" s="3">
        <v>285875.65000000002</v>
      </c>
      <c r="H51" s="3">
        <v>300000</v>
      </c>
      <c r="I51" s="3">
        <v>300000</v>
      </c>
      <c r="J51" s="3">
        <v>300000</v>
      </c>
    </row>
    <row r="52" spans="1:10" x14ac:dyDescent="0.2">
      <c r="A52" s="2" t="s">
        <v>91</v>
      </c>
      <c r="B52" s="2" t="s">
        <v>222</v>
      </c>
      <c r="C52" s="2" t="s">
        <v>60</v>
      </c>
      <c r="D52" s="2" t="s">
        <v>95</v>
      </c>
      <c r="E52" s="13" t="s">
        <v>125</v>
      </c>
      <c r="F52" s="2" t="s">
        <v>126</v>
      </c>
      <c r="G52" s="3">
        <v>132306.51</v>
      </c>
      <c r="H52" s="3">
        <v>175000</v>
      </c>
      <c r="I52" s="3">
        <v>175000</v>
      </c>
      <c r="J52" s="3">
        <v>175000</v>
      </c>
    </row>
    <row r="53" spans="1:10" x14ac:dyDescent="0.2">
      <c r="A53" s="2" t="s">
        <v>91</v>
      </c>
      <c r="B53" s="2" t="s">
        <v>222</v>
      </c>
      <c r="C53" s="2" t="s">
        <v>60</v>
      </c>
      <c r="D53" s="2" t="s">
        <v>95</v>
      </c>
      <c r="E53" s="13" t="s">
        <v>123</v>
      </c>
      <c r="F53" s="2" t="s">
        <v>124</v>
      </c>
      <c r="G53" s="3">
        <v>3728246.4</v>
      </c>
      <c r="H53" s="3">
        <v>6897148</v>
      </c>
      <c r="I53" s="3">
        <v>3776000</v>
      </c>
      <c r="J53" s="3">
        <v>3850000</v>
      </c>
    </row>
    <row r="54" spans="1:10" x14ac:dyDescent="0.2">
      <c r="A54" s="2" t="s">
        <v>91</v>
      </c>
      <c r="B54" s="2" t="s">
        <v>222</v>
      </c>
      <c r="C54" s="2" t="s">
        <v>60</v>
      </c>
      <c r="D54" s="2" t="s">
        <v>95</v>
      </c>
      <c r="E54" s="13" t="s">
        <v>113</v>
      </c>
      <c r="F54" s="2" t="s">
        <v>114</v>
      </c>
      <c r="G54" s="3">
        <v>3505192.93</v>
      </c>
      <c r="H54" s="5">
        <v>5200000</v>
      </c>
      <c r="I54" s="5">
        <v>5571000</v>
      </c>
      <c r="J54" s="5">
        <v>5710000</v>
      </c>
    </row>
    <row r="55" spans="1:10" x14ac:dyDescent="0.2">
      <c r="A55" s="2" t="s">
        <v>91</v>
      </c>
      <c r="B55" s="2" t="s">
        <v>222</v>
      </c>
      <c r="C55" s="2" t="s">
        <v>60</v>
      </c>
      <c r="D55" s="2" t="s">
        <v>95</v>
      </c>
      <c r="E55" s="13" t="s">
        <v>127</v>
      </c>
      <c r="F55" s="2" t="s">
        <v>128</v>
      </c>
      <c r="G55" s="3">
        <v>122102.94</v>
      </c>
      <c r="H55" s="3">
        <v>225000</v>
      </c>
      <c r="I55" s="3">
        <v>225000</v>
      </c>
      <c r="J55" s="3">
        <v>225000</v>
      </c>
    </row>
    <row r="56" spans="1:10" x14ac:dyDescent="0.2">
      <c r="A56" s="2" t="s">
        <v>91</v>
      </c>
      <c r="B56" s="2" t="s">
        <v>222</v>
      </c>
      <c r="C56" s="2" t="s">
        <v>60</v>
      </c>
      <c r="D56" s="2" t="s">
        <v>173</v>
      </c>
      <c r="E56" s="13" t="s">
        <v>130</v>
      </c>
      <c r="F56" s="2" t="s">
        <v>174</v>
      </c>
      <c r="G56" s="3">
        <v>10485646.43</v>
      </c>
      <c r="H56" s="3">
        <v>30200000</v>
      </c>
      <c r="I56" s="3">
        <v>30200000</v>
      </c>
      <c r="J56" s="3">
        <v>30200000</v>
      </c>
    </row>
    <row r="57" spans="1:10" x14ac:dyDescent="0.2">
      <c r="A57" s="2" t="s">
        <v>209</v>
      </c>
      <c r="B57" s="2" t="s">
        <v>225</v>
      </c>
      <c r="C57" s="2" t="s">
        <v>3</v>
      </c>
      <c r="D57" s="2" t="s">
        <v>210</v>
      </c>
      <c r="E57" s="13" t="s">
        <v>211</v>
      </c>
      <c r="F57" s="2" t="s">
        <v>212</v>
      </c>
      <c r="G57" s="3">
        <v>233138.65</v>
      </c>
      <c r="H57" s="3">
        <v>283323</v>
      </c>
      <c r="I57" s="3">
        <v>297076</v>
      </c>
      <c r="J57" s="3">
        <v>298340</v>
      </c>
    </row>
    <row r="58" spans="1:10" x14ac:dyDescent="0.2">
      <c r="A58" s="2" t="s">
        <v>209</v>
      </c>
      <c r="B58" s="2" t="s">
        <v>225</v>
      </c>
      <c r="C58" s="2" t="s">
        <v>3</v>
      </c>
      <c r="D58" s="2" t="s">
        <v>210</v>
      </c>
      <c r="E58" s="13" t="s">
        <v>213</v>
      </c>
      <c r="F58" s="2" t="s">
        <v>214</v>
      </c>
      <c r="G58" s="3">
        <v>67647190.129999995</v>
      </c>
      <c r="H58" s="3">
        <v>58000000</v>
      </c>
      <c r="I58" s="3">
        <v>62000000</v>
      </c>
      <c r="J58" s="3">
        <v>62000000</v>
      </c>
    </row>
    <row r="59" spans="1:10" x14ac:dyDescent="0.2">
      <c r="A59" s="2" t="s">
        <v>6</v>
      </c>
      <c r="B59" s="2" t="s">
        <v>226</v>
      </c>
      <c r="C59" s="2" t="s">
        <v>8</v>
      </c>
      <c r="D59" s="2" t="s">
        <v>45</v>
      </c>
      <c r="E59" s="13" t="s">
        <v>46</v>
      </c>
      <c r="F59" s="2" t="s">
        <v>47</v>
      </c>
      <c r="G59" s="3">
        <v>7891888.4100000001</v>
      </c>
      <c r="H59" s="3">
        <v>6176389</v>
      </c>
      <c r="I59" s="3">
        <v>3500000</v>
      </c>
      <c r="J59" s="3">
        <v>3500000</v>
      </c>
    </row>
    <row r="60" spans="1:10" x14ac:dyDescent="0.2">
      <c r="A60" s="2" t="s">
        <v>6</v>
      </c>
      <c r="B60" s="2" t="s">
        <v>226</v>
      </c>
      <c r="C60" s="2" t="s">
        <v>8</v>
      </c>
      <c r="D60" s="2" t="s">
        <v>45</v>
      </c>
      <c r="E60" s="13" t="s">
        <v>65</v>
      </c>
      <c r="F60" s="2" t="s">
        <v>66</v>
      </c>
      <c r="G60" s="3">
        <v>11166138.220000001</v>
      </c>
      <c r="H60" s="3">
        <v>28095105</v>
      </c>
      <c r="I60" s="3">
        <v>9825000</v>
      </c>
      <c r="J60" s="3">
        <v>9825000</v>
      </c>
    </row>
    <row r="61" spans="1:10" x14ac:dyDescent="0.2">
      <c r="A61" s="2" t="s">
        <v>6</v>
      </c>
      <c r="B61" s="2" t="s">
        <v>226</v>
      </c>
      <c r="C61" s="2" t="s">
        <v>8</v>
      </c>
      <c r="D61" s="2" t="s">
        <v>45</v>
      </c>
      <c r="E61" s="13" t="s">
        <v>67</v>
      </c>
      <c r="F61" s="2" t="s">
        <v>68</v>
      </c>
      <c r="G61" s="4">
        <v>0</v>
      </c>
      <c r="H61" s="3">
        <v>1529999</v>
      </c>
      <c r="I61" s="3">
        <v>0</v>
      </c>
      <c r="J61" s="3">
        <v>0</v>
      </c>
    </row>
    <row r="62" spans="1:10" x14ac:dyDescent="0.2">
      <c r="A62" s="2" t="s">
        <v>6</v>
      </c>
      <c r="B62" s="2" t="s">
        <v>226</v>
      </c>
      <c r="C62" s="2" t="s">
        <v>8</v>
      </c>
      <c r="D62" s="2" t="s">
        <v>45</v>
      </c>
      <c r="E62" s="13" t="s">
        <v>69</v>
      </c>
      <c r="F62" s="2" t="s">
        <v>70</v>
      </c>
      <c r="G62" s="3">
        <v>553273.37</v>
      </c>
      <c r="H62" s="3">
        <v>251091</v>
      </c>
      <c r="I62" s="3">
        <v>525000</v>
      </c>
      <c r="J62" s="3">
        <v>525000</v>
      </c>
    </row>
    <row r="63" spans="1:10" x14ac:dyDescent="0.2">
      <c r="A63" s="2" t="s">
        <v>6</v>
      </c>
      <c r="B63" s="2" t="s">
        <v>226</v>
      </c>
      <c r="C63" s="2" t="s">
        <v>8</v>
      </c>
      <c r="D63" s="2" t="s">
        <v>45</v>
      </c>
      <c r="E63" s="13" t="s">
        <v>86</v>
      </c>
      <c r="F63" s="2" t="s">
        <v>87</v>
      </c>
      <c r="G63" s="4">
        <v>0</v>
      </c>
      <c r="H63" s="3">
        <v>839469</v>
      </c>
      <c r="I63" s="3">
        <v>0</v>
      </c>
      <c r="J63" s="3">
        <v>0</v>
      </c>
    </row>
    <row r="64" spans="1:10" x14ac:dyDescent="0.2">
      <c r="A64" s="2" t="s">
        <v>6</v>
      </c>
      <c r="B64" s="2" t="s">
        <v>226</v>
      </c>
      <c r="C64" s="2" t="s">
        <v>8</v>
      </c>
      <c r="D64" s="2" t="s">
        <v>45</v>
      </c>
      <c r="E64" s="13" t="s">
        <v>71</v>
      </c>
      <c r="F64" s="2" t="s">
        <v>72</v>
      </c>
      <c r="G64" s="4">
        <v>0</v>
      </c>
      <c r="H64" s="3">
        <v>580527</v>
      </c>
      <c r="I64" s="3">
        <v>0</v>
      </c>
      <c r="J64" s="3">
        <v>0</v>
      </c>
    </row>
    <row r="65" spans="1:10" x14ac:dyDescent="0.2">
      <c r="A65" s="2" t="s">
        <v>6</v>
      </c>
      <c r="B65" s="2" t="s">
        <v>226</v>
      </c>
      <c r="C65" s="2" t="s">
        <v>8</v>
      </c>
      <c r="D65" s="2" t="s">
        <v>73</v>
      </c>
      <c r="E65" s="13" t="s">
        <v>74</v>
      </c>
      <c r="F65" s="2" t="s">
        <v>75</v>
      </c>
      <c r="G65" s="3">
        <v>446993.46</v>
      </c>
      <c r="H65" s="5">
        <v>5377425</v>
      </c>
      <c r="I65" s="5">
        <v>3500000</v>
      </c>
      <c r="J65" s="5">
        <v>3500000</v>
      </c>
    </row>
    <row r="66" spans="1:10" x14ac:dyDescent="0.2">
      <c r="A66" s="2" t="s">
        <v>6</v>
      </c>
      <c r="B66" s="2" t="s">
        <v>226</v>
      </c>
      <c r="C66" s="2" t="s">
        <v>8</v>
      </c>
      <c r="D66" s="2" t="s">
        <v>73</v>
      </c>
      <c r="E66" s="13" t="s">
        <v>76</v>
      </c>
      <c r="F66" s="2" t="s">
        <v>77</v>
      </c>
      <c r="G66" s="4">
        <v>0</v>
      </c>
      <c r="H66" s="3">
        <v>1190000</v>
      </c>
      <c r="I66" s="3">
        <v>0</v>
      </c>
      <c r="J66" s="3">
        <v>0</v>
      </c>
    </row>
    <row r="67" spans="1:10" x14ac:dyDescent="0.2">
      <c r="A67" s="2" t="s">
        <v>6</v>
      </c>
      <c r="B67" s="2" t="s">
        <v>226</v>
      </c>
      <c r="C67" s="2" t="s">
        <v>8</v>
      </c>
      <c r="D67" s="2" t="s">
        <v>73</v>
      </c>
      <c r="E67" s="13" t="s">
        <v>78</v>
      </c>
      <c r="F67" s="2" t="s">
        <v>79</v>
      </c>
      <c r="G67" s="3">
        <v>531120.46</v>
      </c>
      <c r="H67" s="3">
        <v>422430</v>
      </c>
      <c r="I67" s="3">
        <v>650000</v>
      </c>
      <c r="J67" s="3">
        <v>650000</v>
      </c>
    </row>
    <row r="68" spans="1:10" x14ac:dyDescent="0.2">
      <c r="A68" s="2" t="s">
        <v>6</v>
      </c>
      <c r="B68" s="2" t="s">
        <v>226</v>
      </c>
      <c r="C68" s="2" t="s">
        <v>8</v>
      </c>
      <c r="D68" s="2" t="s">
        <v>73</v>
      </c>
      <c r="E68" s="13" t="s">
        <v>82</v>
      </c>
      <c r="F68" s="2" t="s">
        <v>83</v>
      </c>
      <c r="G68" s="4">
        <v>0</v>
      </c>
      <c r="H68" s="3">
        <v>244161</v>
      </c>
      <c r="I68" s="3">
        <v>0</v>
      </c>
      <c r="J68" s="3">
        <v>0</v>
      </c>
    </row>
    <row r="69" spans="1:10" x14ac:dyDescent="0.2">
      <c r="A69" s="2" t="s">
        <v>6</v>
      </c>
      <c r="B69" s="2" t="s">
        <v>226</v>
      </c>
      <c r="C69" s="2" t="s">
        <v>8</v>
      </c>
      <c r="D69" s="2" t="s">
        <v>73</v>
      </c>
      <c r="E69" s="13" t="s">
        <v>84</v>
      </c>
      <c r="F69" s="2" t="s">
        <v>85</v>
      </c>
      <c r="G69" s="3">
        <v>116656.34</v>
      </c>
      <c r="H69" s="3">
        <v>1454008</v>
      </c>
      <c r="I69" s="3">
        <v>2000000</v>
      </c>
      <c r="J69" s="3">
        <v>2000000</v>
      </c>
    </row>
    <row r="70" spans="1:10" x14ac:dyDescent="0.2">
      <c r="A70" s="2" t="s">
        <v>6</v>
      </c>
      <c r="B70" s="2" t="s">
        <v>226</v>
      </c>
      <c r="C70" s="2" t="s">
        <v>8</v>
      </c>
      <c r="D70" s="2" t="s">
        <v>73</v>
      </c>
      <c r="E70" s="13" t="s">
        <v>80</v>
      </c>
      <c r="F70" s="2" t="s">
        <v>81</v>
      </c>
      <c r="G70" s="4">
        <v>0</v>
      </c>
      <c r="H70" s="3">
        <v>849340</v>
      </c>
      <c r="I70" s="3">
        <v>0</v>
      </c>
      <c r="J70" s="3">
        <v>0</v>
      </c>
    </row>
    <row r="71" spans="1:10" x14ac:dyDescent="0.2">
      <c r="A71" s="2" t="s">
        <v>6</v>
      </c>
      <c r="B71" s="2" t="s">
        <v>226</v>
      </c>
      <c r="C71" s="2" t="s">
        <v>8</v>
      </c>
      <c r="D71" s="2" t="s">
        <v>7</v>
      </c>
      <c r="E71" s="13" t="s">
        <v>63</v>
      </c>
      <c r="F71" s="2" t="s">
        <v>64</v>
      </c>
      <c r="G71" s="5">
        <v>8182639.0499999998</v>
      </c>
      <c r="H71" s="3">
        <v>8154488</v>
      </c>
      <c r="I71" s="3">
        <v>11155700</v>
      </c>
      <c r="J71" s="3">
        <v>17656700</v>
      </c>
    </row>
    <row r="72" spans="1:10" x14ac:dyDescent="0.2">
      <c r="A72" s="2" t="s">
        <v>6</v>
      </c>
      <c r="B72" s="2" t="s">
        <v>226</v>
      </c>
      <c r="C72" s="2" t="s">
        <v>8</v>
      </c>
      <c r="D72" s="2" t="s">
        <v>7</v>
      </c>
      <c r="E72" s="13" t="s">
        <v>21</v>
      </c>
      <c r="F72" s="2" t="s">
        <v>22</v>
      </c>
      <c r="G72" s="3">
        <v>20286362.43</v>
      </c>
      <c r="H72" s="3">
        <v>25736750</v>
      </c>
      <c r="I72" s="3">
        <v>26279451</v>
      </c>
      <c r="J72" s="3">
        <v>26934801</v>
      </c>
    </row>
    <row r="73" spans="1:10" x14ac:dyDescent="0.2">
      <c r="A73" s="2" t="s">
        <v>6</v>
      </c>
      <c r="B73" s="2" t="s">
        <v>226</v>
      </c>
      <c r="C73" s="2" t="s">
        <v>8</v>
      </c>
      <c r="D73" s="2" t="s">
        <v>7</v>
      </c>
      <c r="E73" s="13" t="s">
        <v>11</v>
      </c>
      <c r="F73" s="2" t="s">
        <v>12</v>
      </c>
      <c r="G73" s="3">
        <v>32448172.280000001</v>
      </c>
      <c r="H73" s="3">
        <v>32005923</v>
      </c>
      <c r="I73" s="3">
        <v>38094971</v>
      </c>
      <c r="J73" s="3">
        <v>38884608</v>
      </c>
    </row>
    <row r="74" spans="1:10" x14ac:dyDescent="0.2">
      <c r="A74" s="2" t="s">
        <v>6</v>
      </c>
      <c r="B74" s="2" t="s">
        <v>226</v>
      </c>
      <c r="C74" s="2" t="s">
        <v>8</v>
      </c>
      <c r="D74" s="2" t="s">
        <v>7</v>
      </c>
      <c r="E74" s="13" t="s">
        <v>13</v>
      </c>
      <c r="F74" s="2" t="s">
        <v>14</v>
      </c>
      <c r="G74" s="3">
        <v>586106236.62</v>
      </c>
      <c r="H74" s="3">
        <v>541196156</v>
      </c>
      <c r="I74" s="3">
        <v>515893440</v>
      </c>
      <c r="J74" s="3">
        <v>488054447</v>
      </c>
    </row>
    <row r="75" spans="1:10" x14ac:dyDescent="0.2">
      <c r="A75" s="2" t="s">
        <v>6</v>
      </c>
      <c r="B75" s="2" t="s">
        <v>226</v>
      </c>
      <c r="C75" s="2" t="s">
        <v>8</v>
      </c>
      <c r="D75" s="2" t="s">
        <v>7</v>
      </c>
      <c r="E75" s="13" t="s">
        <v>25</v>
      </c>
      <c r="F75" s="2" t="s">
        <v>26</v>
      </c>
      <c r="G75" s="3">
        <v>1176824518.48</v>
      </c>
      <c r="H75" s="3">
        <v>1194812210</v>
      </c>
      <c r="I75" s="3">
        <v>1194997789</v>
      </c>
      <c r="J75" s="3">
        <v>1213432221</v>
      </c>
    </row>
    <row r="76" spans="1:10" x14ac:dyDescent="0.2">
      <c r="A76" s="2" t="s">
        <v>6</v>
      </c>
      <c r="B76" s="2" t="s">
        <v>226</v>
      </c>
      <c r="C76" s="2" t="s">
        <v>8</v>
      </c>
      <c r="D76" s="2" t="s">
        <v>7</v>
      </c>
      <c r="E76" s="13" t="s">
        <v>15</v>
      </c>
      <c r="F76" s="2" t="s">
        <v>16</v>
      </c>
      <c r="G76" s="3">
        <v>92077193.030000001</v>
      </c>
      <c r="H76" s="3">
        <v>96194075</v>
      </c>
      <c r="I76" s="3">
        <v>80000000</v>
      </c>
      <c r="J76" s="3">
        <v>80000000</v>
      </c>
    </row>
    <row r="77" spans="1:10" x14ac:dyDescent="0.2">
      <c r="A77" s="2" t="s">
        <v>6</v>
      </c>
      <c r="B77" s="2" t="s">
        <v>226</v>
      </c>
      <c r="C77" s="2" t="s">
        <v>8</v>
      </c>
      <c r="D77" s="2" t="s">
        <v>7</v>
      </c>
      <c r="E77" s="13" t="s">
        <v>57</v>
      </c>
      <c r="F77" s="2" t="s">
        <v>58</v>
      </c>
      <c r="G77" s="3">
        <v>310674538.02999997</v>
      </c>
      <c r="H77" s="3">
        <v>225349505</v>
      </c>
      <c r="I77" s="4">
        <v>0</v>
      </c>
      <c r="J77" s="4">
        <v>0</v>
      </c>
    </row>
    <row r="78" spans="1:10" x14ac:dyDescent="0.2">
      <c r="A78" s="2" t="s">
        <v>6</v>
      </c>
      <c r="B78" s="2" t="s">
        <v>226</v>
      </c>
      <c r="C78" s="2" t="s">
        <v>8</v>
      </c>
      <c r="D78" s="2" t="s">
        <v>7</v>
      </c>
      <c r="E78" s="13" t="s">
        <v>17</v>
      </c>
      <c r="F78" s="2" t="s">
        <v>18</v>
      </c>
      <c r="G78" s="3">
        <v>25787732.010000002</v>
      </c>
      <c r="H78" s="3">
        <v>24007840</v>
      </c>
      <c r="I78" s="3">
        <v>22265500</v>
      </c>
      <c r="J78" s="3">
        <v>25398100</v>
      </c>
    </row>
    <row r="79" spans="1:10" x14ac:dyDescent="0.2">
      <c r="A79" s="2" t="s">
        <v>6</v>
      </c>
      <c r="B79" s="2" t="s">
        <v>226</v>
      </c>
      <c r="C79" s="2" t="s">
        <v>8</v>
      </c>
      <c r="D79" s="2" t="s">
        <v>7</v>
      </c>
      <c r="E79" s="13" t="s">
        <v>19</v>
      </c>
      <c r="F79" s="2" t="s">
        <v>20</v>
      </c>
      <c r="G79" s="3">
        <v>150614228.21000001</v>
      </c>
      <c r="H79" s="3">
        <v>136044426</v>
      </c>
      <c r="I79" s="3">
        <v>137960800</v>
      </c>
      <c r="J79" s="3">
        <v>155599300</v>
      </c>
    </row>
    <row r="80" spans="1:10" x14ac:dyDescent="0.2">
      <c r="A80" s="2" t="s">
        <v>6</v>
      </c>
      <c r="B80" s="2" t="s">
        <v>226</v>
      </c>
      <c r="C80" s="2" t="s">
        <v>8</v>
      </c>
      <c r="D80" s="2" t="s">
        <v>7</v>
      </c>
      <c r="E80" s="13" t="s">
        <v>43</v>
      </c>
      <c r="F80" s="2" t="s">
        <v>44</v>
      </c>
      <c r="G80" s="3">
        <v>60693.279999999999</v>
      </c>
      <c r="H80" s="4">
        <v>0</v>
      </c>
      <c r="I80" s="4">
        <v>0</v>
      </c>
      <c r="J80" s="4">
        <v>0</v>
      </c>
    </row>
    <row r="81" spans="1:10" x14ac:dyDescent="0.2">
      <c r="A81" s="2" t="s">
        <v>6</v>
      </c>
      <c r="B81" s="2" t="s">
        <v>226</v>
      </c>
      <c r="C81" s="2" t="s">
        <v>8</v>
      </c>
      <c r="D81" s="2" t="s">
        <v>7</v>
      </c>
      <c r="E81" s="13" t="s">
        <v>23</v>
      </c>
      <c r="F81" s="2" t="s">
        <v>24</v>
      </c>
      <c r="G81" s="3">
        <v>544906515.08000004</v>
      </c>
      <c r="H81" s="3">
        <v>516274993</v>
      </c>
      <c r="I81" s="3">
        <v>552255739</v>
      </c>
      <c r="J81" s="3">
        <v>565762658</v>
      </c>
    </row>
    <row r="82" spans="1:10" x14ac:dyDescent="0.2">
      <c r="A82" s="2" t="s">
        <v>6</v>
      </c>
      <c r="B82" s="2" t="s">
        <v>226</v>
      </c>
      <c r="C82" s="2" t="s">
        <v>8</v>
      </c>
      <c r="D82" s="2" t="s">
        <v>7</v>
      </c>
      <c r="E82" s="13" t="s">
        <v>9</v>
      </c>
      <c r="F82" s="2" t="s">
        <v>10</v>
      </c>
      <c r="G82" s="5">
        <v>29851472.59</v>
      </c>
      <c r="H82" s="3">
        <v>34197462</v>
      </c>
      <c r="I82" s="3">
        <v>33232549</v>
      </c>
      <c r="J82" s="3">
        <v>33232549</v>
      </c>
    </row>
    <row r="83" spans="1:10" x14ac:dyDescent="0.2">
      <c r="A83" s="2" t="s">
        <v>6</v>
      </c>
      <c r="B83" s="2" t="s">
        <v>226</v>
      </c>
      <c r="C83" s="2" t="s">
        <v>8</v>
      </c>
      <c r="D83" s="2" t="s">
        <v>7</v>
      </c>
      <c r="E83" s="13" t="s">
        <v>27</v>
      </c>
      <c r="F83" s="2" t="s">
        <v>28</v>
      </c>
      <c r="G83" s="5">
        <v>1114493</v>
      </c>
      <c r="H83" s="3">
        <v>518463</v>
      </c>
      <c r="I83" s="3">
        <v>1500000</v>
      </c>
      <c r="J83" s="3">
        <v>1500000</v>
      </c>
    </row>
    <row r="84" spans="1:10" x14ac:dyDescent="0.2">
      <c r="A84" s="2" t="s">
        <v>6</v>
      </c>
      <c r="B84" s="2" t="s">
        <v>226</v>
      </c>
      <c r="C84" s="2" t="s">
        <v>8</v>
      </c>
      <c r="D84" s="2" t="s">
        <v>7</v>
      </c>
      <c r="E84" s="13" t="s">
        <v>29</v>
      </c>
      <c r="F84" s="2" t="s">
        <v>30</v>
      </c>
      <c r="G84" s="5">
        <v>3140613.76</v>
      </c>
      <c r="H84" s="4">
        <v>0</v>
      </c>
      <c r="I84" s="4">
        <v>0</v>
      </c>
      <c r="J84" s="4">
        <v>0</v>
      </c>
    </row>
    <row r="85" spans="1:10" x14ac:dyDescent="0.2">
      <c r="A85" s="2" t="s">
        <v>6</v>
      </c>
      <c r="B85" s="2" t="s">
        <v>226</v>
      </c>
      <c r="C85" s="2" t="s">
        <v>8</v>
      </c>
      <c r="D85" s="2" t="s">
        <v>7</v>
      </c>
      <c r="E85" s="13" t="s">
        <v>31</v>
      </c>
      <c r="F85" s="2" t="s">
        <v>32</v>
      </c>
      <c r="G85" s="5">
        <v>10473789.92</v>
      </c>
      <c r="H85" s="3">
        <v>17680125</v>
      </c>
      <c r="I85" s="3">
        <v>14172000</v>
      </c>
      <c r="J85" s="3">
        <v>14172000</v>
      </c>
    </row>
    <row r="86" spans="1:10" x14ac:dyDescent="0.2">
      <c r="A86" s="2" t="s">
        <v>6</v>
      </c>
      <c r="B86" s="2" t="s">
        <v>226</v>
      </c>
      <c r="C86" s="2" t="s">
        <v>8</v>
      </c>
      <c r="D86" s="2" t="s">
        <v>7</v>
      </c>
      <c r="E86" s="13" t="s">
        <v>33</v>
      </c>
      <c r="F86" s="2" t="s">
        <v>34</v>
      </c>
      <c r="G86" s="5">
        <v>58268.25</v>
      </c>
      <c r="H86" s="3">
        <v>15864</v>
      </c>
      <c r="I86" s="3">
        <v>405000</v>
      </c>
      <c r="J86" s="3">
        <v>405000</v>
      </c>
    </row>
    <row r="87" spans="1:10" x14ac:dyDescent="0.2">
      <c r="A87" s="2" t="s">
        <v>6</v>
      </c>
      <c r="B87" s="2" t="s">
        <v>226</v>
      </c>
      <c r="C87" s="2" t="s">
        <v>8</v>
      </c>
      <c r="D87" s="2" t="s">
        <v>7</v>
      </c>
      <c r="E87" s="13" t="s">
        <v>35</v>
      </c>
      <c r="F87" s="2" t="s">
        <v>36</v>
      </c>
      <c r="G87" s="3">
        <v>4839538.6399999997</v>
      </c>
      <c r="H87" s="3">
        <v>7914186</v>
      </c>
      <c r="I87" s="3">
        <v>6420000</v>
      </c>
      <c r="J87" s="3">
        <v>6610000</v>
      </c>
    </row>
    <row r="88" spans="1:10" x14ac:dyDescent="0.2">
      <c r="A88" s="2" t="s">
        <v>6</v>
      </c>
      <c r="B88" s="2" t="s">
        <v>226</v>
      </c>
      <c r="C88" s="2" t="s">
        <v>8</v>
      </c>
      <c r="D88" s="2" t="s">
        <v>7</v>
      </c>
      <c r="E88" s="13" t="s">
        <v>37</v>
      </c>
      <c r="F88" s="2" t="s">
        <v>38</v>
      </c>
      <c r="G88" s="3">
        <v>84161258.329999998</v>
      </c>
      <c r="H88" s="3">
        <v>123038260</v>
      </c>
      <c r="I88" s="3">
        <v>98180000</v>
      </c>
      <c r="J88" s="3">
        <v>99600000</v>
      </c>
    </row>
    <row r="89" spans="1:10" x14ac:dyDescent="0.2">
      <c r="A89" s="2" t="s">
        <v>6</v>
      </c>
      <c r="B89" s="2" t="s">
        <v>226</v>
      </c>
      <c r="C89" s="2" t="s">
        <v>3</v>
      </c>
      <c r="D89" s="2" t="s">
        <v>51</v>
      </c>
      <c r="E89" s="13" t="s">
        <v>52</v>
      </c>
      <c r="F89" s="2" t="s">
        <v>53</v>
      </c>
      <c r="G89" s="3">
        <v>2771069.91</v>
      </c>
      <c r="H89" s="5">
        <v>1247377</v>
      </c>
      <c r="I89" s="5">
        <v>3875800</v>
      </c>
      <c r="J89" s="5">
        <v>2875800</v>
      </c>
    </row>
    <row r="90" spans="1:10" x14ac:dyDescent="0.2">
      <c r="A90" s="2" t="s">
        <v>6</v>
      </c>
      <c r="B90" s="2" t="s">
        <v>226</v>
      </c>
      <c r="C90" s="2" t="s">
        <v>3</v>
      </c>
      <c r="D90" s="2" t="s">
        <v>54</v>
      </c>
      <c r="E90" s="13" t="s">
        <v>55</v>
      </c>
      <c r="F90" s="2" t="s">
        <v>56</v>
      </c>
      <c r="G90" s="4">
        <v>0</v>
      </c>
      <c r="H90" s="3">
        <v>2550</v>
      </c>
      <c r="I90" s="3">
        <v>0</v>
      </c>
      <c r="J90" s="3">
        <v>0</v>
      </c>
    </row>
    <row r="91" spans="1:10" x14ac:dyDescent="0.2">
      <c r="A91" s="2" t="s">
        <v>6</v>
      </c>
      <c r="B91" s="2" t="s">
        <v>226</v>
      </c>
      <c r="C91" s="2" t="s">
        <v>3</v>
      </c>
      <c r="D91" s="2" t="s">
        <v>88</v>
      </c>
      <c r="E91" s="13" t="s">
        <v>89</v>
      </c>
      <c r="F91" s="2" t="s">
        <v>90</v>
      </c>
      <c r="G91" s="3">
        <v>117062.92</v>
      </c>
      <c r="H91" s="3">
        <v>588808</v>
      </c>
      <c r="I91" s="3">
        <v>620000</v>
      </c>
      <c r="J91" s="3">
        <v>620000</v>
      </c>
    </row>
    <row r="92" spans="1:10" x14ac:dyDescent="0.2">
      <c r="A92" s="2" t="s">
        <v>6</v>
      </c>
      <c r="B92" s="2" t="s">
        <v>226</v>
      </c>
      <c r="C92" s="2" t="s">
        <v>40</v>
      </c>
      <c r="D92" s="2" t="s">
        <v>39</v>
      </c>
      <c r="E92" s="13" t="s">
        <v>41</v>
      </c>
      <c r="F92" s="2" t="s">
        <v>42</v>
      </c>
      <c r="G92" s="3">
        <v>202351986.50999999</v>
      </c>
      <c r="H92" s="3">
        <v>160975297</v>
      </c>
      <c r="I92" s="3">
        <v>147432354</v>
      </c>
      <c r="J92" s="3">
        <v>207985476</v>
      </c>
    </row>
    <row r="93" spans="1:10" x14ac:dyDescent="0.2">
      <c r="A93" s="2" t="s">
        <v>6</v>
      </c>
      <c r="B93" s="2" t="s">
        <v>226</v>
      </c>
      <c r="C93" s="2" t="s">
        <v>40</v>
      </c>
      <c r="D93" s="2" t="s">
        <v>48</v>
      </c>
      <c r="E93" s="13" t="s">
        <v>49</v>
      </c>
      <c r="F93" s="2" t="s">
        <v>50</v>
      </c>
      <c r="G93" s="3">
        <v>111124483.91</v>
      </c>
      <c r="H93" s="3">
        <v>182452063</v>
      </c>
      <c r="I93" s="3">
        <v>404960585</v>
      </c>
      <c r="J93" s="3">
        <v>187239264</v>
      </c>
    </row>
    <row r="94" spans="1:10" x14ac:dyDescent="0.2">
      <c r="A94" s="2" t="s">
        <v>6</v>
      </c>
      <c r="B94" s="2" t="s">
        <v>226</v>
      </c>
      <c r="C94" s="2" t="s">
        <v>60</v>
      </c>
      <c r="D94" s="2" t="s">
        <v>59</v>
      </c>
      <c r="E94" s="13" t="s">
        <v>61</v>
      </c>
      <c r="F94" s="2" t="s">
        <v>62</v>
      </c>
      <c r="G94" s="3">
        <v>34000</v>
      </c>
      <c r="H94" s="4">
        <v>0</v>
      </c>
      <c r="I94" s="4">
        <v>0</v>
      </c>
      <c r="J94" s="4">
        <v>0</v>
      </c>
    </row>
    <row r="96" spans="1:10" x14ac:dyDescent="0.2">
      <c r="F96" s="6" t="s">
        <v>215</v>
      </c>
      <c r="G96" s="12">
        <f>SUM(G2:G94)</f>
        <v>4016364454.2900009</v>
      </c>
      <c r="H96" s="12">
        <f t="shared" ref="H96" si="0">SUM(H2:H94)</f>
        <v>4012338616</v>
      </c>
      <c r="I96" s="12">
        <f>SUM(I2:I94)</f>
        <v>3966733251</v>
      </c>
      <c r="J96" s="12">
        <f>SUM(J2:J94)</f>
        <v>3852099473</v>
      </c>
    </row>
  </sheetData>
  <sortState ref="A2:S95">
    <sortCondition ref="D2:D95"/>
    <sortCondition ref="E2:E95"/>
  </sortState>
  <printOptions horizontalCentered="1" gridLines="1"/>
  <pageMargins left="0.25" right="0.25" top="0.75" bottom="0.75" header="0.3" footer="0.3"/>
  <pageSetup scale="96" fitToHeight="0" orientation="landscape" r:id="rId1"/>
  <headerFooter>
    <oddHeader>&amp;L&amp;"MS Sans Serif,Bold"&amp;12H.B. 26 - As Enacted
FY 2018 - FY 2019 Final Appropriation Amounts&amp;R&amp;"MS Sans Serif,Bold"&amp;12All Fund Groups</oddHeader>
    <oddFooter>&amp;L&amp;"MS Sans Serif,Bold"&amp;10April 3, 2017&amp;C&amp;"MS Sans Serif,Bold"&amp;10Prepared by the Legislative Service Commission&amp;R&amp;"MS Sans Serif,Bold"&amp;10&amp;P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EN!Print_Titles</vt:lpstr>
    </vt:vector>
  </TitlesOfParts>
  <Company>LSC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Pleiman</dc:creator>
  <cp:lastModifiedBy>Marilyn Barnes</cp:lastModifiedBy>
  <cp:lastPrinted>2017-04-03T14:26:26Z</cp:lastPrinted>
  <dcterms:created xsi:type="dcterms:W3CDTF">2017-02-01T19:15:59Z</dcterms:created>
  <dcterms:modified xsi:type="dcterms:W3CDTF">2017-07-14T19:51:25Z</dcterms:modified>
</cp:coreProperties>
</file>