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I:\Budget - Operating\Budget.136\136 Transportation Budget\Spreadsheet\EN - with fy25 actuals\"/>
    </mc:Choice>
  </mc:AlternateContent>
  <xr:revisionPtr revIDLastSave="0" documentId="8_{ACB19823-A651-45AD-9AA3-A951FA59B0A4}" xr6:coauthVersionLast="47" xr6:coauthVersionMax="47" xr10:uidLastSave="{00000000-0000-0000-0000-000000000000}"/>
  <bookViews>
    <workbookView xWindow="25080" yWindow="-435" windowWidth="29040" windowHeight="15720" xr2:uid="{00000000-000D-0000-FFFF-FFFF00000000}"/>
  </bookViews>
  <sheets>
    <sheet name="HB54" sheetId="9" r:id="rId1"/>
  </sheets>
  <definedNames>
    <definedName name="_xlnm._FilterDatabase" localSheetId="0" hidden="1">'HB54'!$A$2:$J$42</definedName>
    <definedName name="_Order1" hidden="1">255</definedName>
    <definedName name="_Order2" hidden="1">255</definedName>
    <definedName name="_xlnm.Print_Titles" localSheetId="0">'HB54'!$1:$2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9" l="1"/>
  <c r="H43" i="9"/>
  <c r="I43" i="9"/>
  <c r="J43" i="9"/>
</calcChain>
</file>

<file path=xl/sharedStrings.xml><?xml version="1.0" encoding="utf-8"?>
<sst xmlns="http://schemas.openxmlformats.org/spreadsheetml/2006/main" count="252" uniqueCount="116">
  <si>
    <t>ALI</t>
  </si>
  <si>
    <t>DPF</t>
  </si>
  <si>
    <t>Fund</t>
  </si>
  <si>
    <t>DEV</t>
  </si>
  <si>
    <t>4W00</t>
  </si>
  <si>
    <t>195629</t>
  </si>
  <si>
    <t>Roadwork Development</t>
  </si>
  <si>
    <t>DOT</t>
  </si>
  <si>
    <t>HOF</t>
  </si>
  <si>
    <t>7002</t>
  </si>
  <si>
    <t>772424</t>
  </si>
  <si>
    <t>Highway Construction - Other</t>
  </si>
  <si>
    <t>779491</t>
  </si>
  <si>
    <t>Administration - State</t>
  </si>
  <si>
    <t>777475</t>
  </si>
  <si>
    <t>Aviation Administration</t>
  </si>
  <si>
    <t>777472</t>
  </si>
  <si>
    <t>Airport Improvements-Federal</t>
  </si>
  <si>
    <t>776462</t>
  </si>
  <si>
    <t>Grade Crossings - Federal</t>
  </si>
  <si>
    <t>775454</t>
  </si>
  <si>
    <t>Public Transportation - Other</t>
  </si>
  <si>
    <t>775452</t>
  </si>
  <si>
    <t>Public Transportation - Federal</t>
  </si>
  <si>
    <t>773431</t>
  </si>
  <si>
    <t>Highway Maintenance - State</t>
  </si>
  <si>
    <t>772438</t>
  </si>
  <si>
    <t>Major New State Infrastructure Bond Debt Service - Federal</t>
  </si>
  <si>
    <t>CPF</t>
  </si>
  <si>
    <t>7042</t>
  </si>
  <si>
    <t>772723</t>
  </si>
  <si>
    <t>Highway Construction - Bonds</t>
  </si>
  <si>
    <t>772425</t>
  </si>
  <si>
    <t>Highway Construction - Turnpike</t>
  </si>
  <si>
    <t>772422</t>
  </si>
  <si>
    <t>Highway Construction - Federal</t>
  </si>
  <si>
    <t>772421</t>
  </si>
  <si>
    <t>Highway Construction - State</t>
  </si>
  <si>
    <t>2120</t>
  </si>
  <si>
    <t>772427</t>
  </si>
  <si>
    <t>Highway Infrastructure Bank - State</t>
  </si>
  <si>
    <t>7045</t>
  </si>
  <si>
    <t>772428</t>
  </si>
  <si>
    <t>Highway Infrastructure Bank - Bonds</t>
  </si>
  <si>
    <t>4N40</t>
  </si>
  <si>
    <t>776664</t>
  </si>
  <si>
    <t>Rail Transportation - Other</t>
  </si>
  <si>
    <t>772437</t>
  </si>
  <si>
    <t>Major New State Infrastructure Bond Debt Service - State</t>
  </si>
  <si>
    <t>772426</t>
  </si>
  <si>
    <t>Highway Infrastructure Bank - Federal</t>
  </si>
  <si>
    <t>771412</t>
  </si>
  <si>
    <t>Planning and Research - Federal</t>
  </si>
  <si>
    <t>2130</t>
  </si>
  <si>
    <t>772431</t>
  </si>
  <si>
    <t>Roadway Infrastructure Bank - State</t>
  </si>
  <si>
    <t>777477</t>
  </si>
  <si>
    <t>Aviation Infrastructure Bank - State</t>
  </si>
  <si>
    <t>770003</t>
  </si>
  <si>
    <t>Transportation Facilities Lease Rental Bond Payments</t>
  </si>
  <si>
    <t>771411</t>
  </si>
  <si>
    <t>Planning and Research - State</t>
  </si>
  <si>
    <t>5W90</t>
  </si>
  <si>
    <t>777615</t>
  </si>
  <si>
    <t>County Airport Maintenance</t>
  </si>
  <si>
    <t>PWC</t>
  </si>
  <si>
    <t>7052</t>
  </si>
  <si>
    <t>150402</t>
  </si>
  <si>
    <t>Local Transportation Improvement Program - Operating</t>
  </si>
  <si>
    <t>150701</t>
  </si>
  <si>
    <t>Local Transportation Improvement Program</t>
  </si>
  <si>
    <t>776475</t>
  </si>
  <si>
    <t>Rail - Federal Rail Administration</t>
  </si>
  <si>
    <t>5CV3</t>
  </si>
  <si>
    <t>776672</t>
  </si>
  <si>
    <t>5XI0</t>
  </si>
  <si>
    <t>772504</t>
  </si>
  <si>
    <t>Ohio Highway Transportation Safety</t>
  </si>
  <si>
    <t>772603</t>
  </si>
  <si>
    <t>Brent Spence Bridge Corridor - State</t>
  </si>
  <si>
    <t>772604</t>
  </si>
  <si>
    <t>Brent Spence Bridge Corridor - Federal</t>
  </si>
  <si>
    <t>772605</t>
  </si>
  <si>
    <t>Brent Spence Bridge Corridor - Other</t>
  </si>
  <si>
    <t>Strategic Transportation and Development Analysis</t>
  </si>
  <si>
    <t>Total</t>
  </si>
  <si>
    <t>FY 2024</t>
  </si>
  <si>
    <t>776505</t>
  </si>
  <si>
    <t>Rail Safety Crossing Match</t>
  </si>
  <si>
    <t>776673</t>
  </si>
  <si>
    <t>Connect4Ohio</t>
  </si>
  <si>
    <t>776675</t>
  </si>
  <si>
    <t>Wayside Detector Grants</t>
  </si>
  <si>
    <t>776676</t>
  </si>
  <si>
    <t>Orphan Rail</t>
  </si>
  <si>
    <t>5AU1</t>
  </si>
  <si>
    <t>5AV1</t>
  </si>
  <si>
    <t>5ZP0</t>
  </si>
  <si>
    <t>5ZR0</t>
  </si>
  <si>
    <t>RDF</t>
  </si>
  <si>
    <t>7060</t>
  </si>
  <si>
    <t>110652</t>
  </si>
  <si>
    <t>Gasoline Excise Tax Fund - Municipal</t>
  </si>
  <si>
    <t>110653</t>
  </si>
  <si>
    <t>Gasoline Excise Tax Fund - Township</t>
  </si>
  <si>
    <t>110654</t>
  </si>
  <si>
    <t>Gasoline Excise Tax Fund - County</t>
  </si>
  <si>
    <t>HB54</t>
  </si>
  <si>
    <t>FY 2027 Appropriation</t>
  </si>
  <si>
    <t>FY 2026 Appropriation</t>
  </si>
  <si>
    <t>FY 2025</t>
  </si>
  <si>
    <t>ALI Name</t>
  </si>
  <si>
    <t>Fund Group</t>
  </si>
  <si>
    <t>CAS</t>
  </si>
  <si>
    <t>Budget</t>
  </si>
  <si>
    <t>Transportation Budget of 136th General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</si>
</sst>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&quot;$&quot;#,##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1"/>
      <name val="Calibri"/>
      <family val="2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00009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3" fillId="2" borderId="0"/>
    <xf numFmtId="0" fontId="2" fillId="2" borderId="0"/>
    <xf numFmtId="0" fontId="1" fillId="2" borderId="0"/>
    <xf numFmtId="0" fontId="5" fillId="2" borderId="0"/>
    <xf numFmtId="44" fontId="5" fillId="2" borderId="0" applyFont="0" applyFill="0" applyBorder="0" applyAlignment="0" applyProtection="0"/>
  </cellStyleXfs>
  <cellXfs count="11">
    <xf numFmtId="0" fontId="0" fillId="0" borderId="0" xfId="0"/>
    <xf numFmtId="0" fontId="5" fillId="2" borderId="0" xfId="4"/>
    <xf numFmtId="165" fontId="5" fillId="2" borderId="0" xfId="4" applyNumberFormat="1"/>
    <xf numFmtId="165" fontId="6" fillId="2" borderId="0" xfId="4" applyNumberFormat="1" applyFont="1" applyAlignment="1">
      <alignment horizontal="right"/>
    </xf>
    <xf numFmtId="0" fontId="6" fillId="2" borderId="0" xfId="4" applyFont="1" applyAlignment="1">
      <alignment horizontal="right" vertical="top"/>
    </xf>
    <xf numFmtId="165" fontId="7" fillId="2" borderId="0" xfId="4" applyNumberFormat="1" applyFont="1" applyAlignment="1">
      <alignment horizontal="right"/>
    </xf>
    <xf numFmtId="0" fontId="7" fillId="2" borderId="0" xfId="4" applyFont="1" applyAlignment="1">
      <alignment vertical="top"/>
    </xf>
    <xf numFmtId="0" fontId="5" fillId="2" borderId="0" xfId="4" applyAlignment="1">
      <alignment wrapText="1"/>
    </xf>
    <xf numFmtId="165" fontId="4" fillId="3" borderId="0" xfId="5" applyNumberFormat="1" applyFont="1" applyFill="1" applyBorder="1" applyAlignment="1" applyProtection="1">
      <alignment horizontal="center" vertical="center" wrapText="1"/>
    </xf>
    <xf numFmtId="0" fontId="4" fillId="3" borderId="0" xfId="4" applyFont="1" applyFill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</cellXfs>
  <cellStyles count="6">
    <cellStyle name="Currency 2" xfId="5" xr:uid="{E6DA7FF7-01C8-46EB-B9E4-0480C50C0740}"/>
    <cellStyle name="Normal" xfId="0" builtinId="0"/>
    <cellStyle name="Normal 2" xfId="1" xr:uid="{00000000-0005-0000-0000-000001000000}"/>
    <cellStyle name="Normal 3" xfId="2" xr:uid="{3311FBDF-46CB-4E3C-A0CA-A97A4C96672C}"/>
    <cellStyle name="Normal 4" xfId="3" xr:uid="{B183C1BE-0FC2-4F15-86E2-31C93FF1ED5C}"/>
    <cellStyle name="Normal 5" xfId="4" xr:uid="{DBA4CB0B-5188-40DA-BE6E-19E5546F474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8343A-18BF-47DC-A7A2-2AD77AFBD7B2}">
  <sheetPr>
    <pageSetUpPr fitToPage="1"/>
  </sheetPr>
  <dimension ref="A1:J43"/>
  <sheetViews>
    <sheetView tabSelected="1" workbookViewId="0">
      <pane xSplit="6" ySplit="2" topLeftCell="G21" activePane="bottomRight" state="frozen"/>
      <selection pane="topRight"/>
      <selection pane="bottomLeft"/>
      <selection pane="bottomRight" activeCell="F28" sqref="F28"/>
    </sheetView>
  </sheetViews>
  <sheetFormatPr defaultColWidth="8.42578125" defaultRowHeight="15" x14ac:dyDescent="0.25"/>
  <cols>
    <col min="1" max="1" width="7.28515625" style="1" bestFit="1" customWidth="1" collapsed="1"/>
    <col min="2" max="2" width="5.28515625" style="1" bestFit="1" customWidth="1" collapsed="1"/>
    <col min="3" max="3" width="6.5703125" style="1" bestFit="1" customWidth="1" collapsed="1"/>
    <col min="4" max="4" width="6.42578125" style="1" bestFit="1" customWidth="1" collapsed="1"/>
    <col min="5" max="5" width="7.28515625" style="1" bestFit="1" customWidth="1" collapsed="1"/>
    <col min="6" max="6" width="81.5703125" style="1" bestFit="1" customWidth="1" collapsed="1"/>
    <col min="7" max="7" width="14.85546875" style="2" bestFit="1" customWidth="1" collapsed="1"/>
    <col min="8" max="10" width="15.85546875" style="2" bestFit="1" customWidth="1" collapsed="1"/>
    <col min="11" max="16384" width="8.42578125" style="1"/>
  </cols>
  <sheetData>
    <row r="1" spans="1:10" x14ac:dyDescent="0.25">
      <c r="A1" s="10" t="s">
        <v>115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7" customFormat="1" ht="30" x14ac:dyDescent="0.25">
      <c r="A2" s="9" t="s">
        <v>114</v>
      </c>
      <c r="B2" s="9" t="s">
        <v>113</v>
      </c>
      <c r="C2" s="9" t="s">
        <v>112</v>
      </c>
      <c r="D2" s="9" t="s">
        <v>2</v>
      </c>
      <c r="E2" s="9" t="s">
        <v>0</v>
      </c>
      <c r="F2" s="9" t="s">
        <v>111</v>
      </c>
      <c r="G2" s="8" t="s">
        <v>86</v>
      </c>
      <c r="H2" s="8" t="s">
        <v>110</v>
      </c>
      <c r="I2" s="8" t="s">
        <v>109</v>
      </c>
      <c r="J2" s="8" t="s">
        <v>108</v>
      </c>
    </row>
    <row r="3" spans="1:10" x14ac:dyDescent="0.25">
      <c r="A3" s="6" t="s">
        <v>107</v>
      </c>
      <c r="B3" s="6" t="s">
        <v>3</v>
      </c>
      <c r="C3" s="6" t="s">
        <v>1</v>
      </c>
      <c r="D3" s="6" t="s">
        <v>4</v>
      </c>
      <c r="E3" s="6" t="s">
        <v>5</v>
      </c>
      <c r="F3" s="6" t="s">
        <v>6</v>
      </c>
      <c r="G3" s="5">
        <v>21127351.719999999</v>
      </c>
      <c r="H3" s="5">
        <v>13458493.77</v>
      </c>
      <c r="I3" s="5">
        <v>15200000</v>
      </c>
      <c r="J3" s="5">
        <v>15200000</v>
      </c>
    </row>
    <row r="4" spans="1:10" x14ac:dyDescent="0.25">
      <c r="A4" s="6" t="s">
        <v>107</v>
      </c>
      <c r="B4" s="6" t="s">
        <v>7</v>
      </c>
      <c r="C4" s="6" t="s">
        <v>8</v>
      </c>
      <c r="D4" s="6" t="s">
        <v>38</v>
      </c>
      <c r="E4" s="6" t="s">
        <v>49</v>
      </c>
      <c r="F4" s="6" t="s">
        <v>50</v>
      </c>
      <c r="G4" s="5">
        <v>1328842.05</v>
      </c>
      <c r="H4" s="5">
        <v>711653.15</v>
      </c>
      <c r="I4" s="5">
        <v>5750500</v>
      </c>
      <c r="J4" s="5">
        <v>5750500</v>
      </c>
    </row>
    <row r="5" spans="1:10" x14ac:dyDescent="0.25">
      <c r="A5" s="6" t="s">
        <v>107</v>
      </c>
      <c r="B5" s="6" t="s">
        <v>7</v>
      </c>
      <c r="C5" s="6" t="s">
        <v>8</v>
      </c>
      <c r="D5" s="6" t="s">
        <v>38</v>
      </c>
      <c r="E5" s="6" t="s">
        <v>39</v>
      </c>
      <c r="F5" s="6" t="s">
        <v>40</v>
      </c>
      <c r="G5" s="5">
        <v>14495632.34</v>
      </c>
      <c r="H5" s="5">
        <v>16349402.82</v>
      </c>
      <c r="I5" s="5">
        <v>15099500</v>
      </c>
      <c r="J5" s="5">
        <v>15099500</v>
      </c>
    </row>
    <row r="6" spans="1:10" x14ac:dyDescent="0.25">
      <c r="A6" s="6" t="s">
        <v>107</v>
      </c>
      <c r="B6" s="6" t="s">
        <v>7</v>
      </c>
      <c r="C6" s="6" t="s">
        <v>8</v>
      </c>
      <c r="D6" s="6" t="s">
        <v>53</v>
      </c>
      <c r="E6" s="6" t="s">
        <v>54</v>
      </c>
      <c r="F6" s="6" t="s">
        <v>55</v>
      </c>
      <c r="G6" s="5">
        <v>2950059.87</v>
      </c>
      <c r="H6" s="5">
        <v>3695814.34</v>
      </c>
      <c r="I6" s="5">
        <v>3750000</v>
      </c>
      <c r="J6" s="5">
        <v>3750000</v>
      </c>
    </row>
    <row r="7" spans="1:10" x14ac:dyDescent="0.25">
      <c r="A7" s="6" t="s">
        <v>107</v>
      </c>
      <c r="B7" s="6" t="s">
        <v>7</v>
      </c>
      <c r="C7" s="6" t="s">
        <v>8</v>
      </c>
      <c r="D7" s="6" t="s">
        <v>53</v>
      </c>
      <c r="E7" s="6" t="s">
        <v>56</v>
      </c>
      <c r="F7" s="6" t="s">
        <v>57</v>
      </c>
      <c r="G7" s="5">
        <v>0</v>
      </c>
      <c r="H7" s="5">
        <v>0</v>
      </c>
      <c r="I7" s="5">
        <v>2400000</v>
      </c>
      <c r="J7" s="5">
        <v>2400000</v>
      </c>
    </row>
    <row r="8" spans="1:10" x14ac:dyDescent="0.25">
      <c r="A8" s="6" t="s">
        <v>107</v>
      </c>
      <c r="B8" s="6" t="s">
        <v>7</v>
      </c>
      <c r="C8" s="6" t="s">
        <v>8</v>
      </c>
      <c r="D8" s="6" t="s">
        <v>75</v>
      </c>
      <c r="E8" s="6" t="s">
        <v>76</v>
      </c>
      <c r="F8" s="6" t="s">
        <v>77</v>
      </c>
      <c r="G8" s="5">
        <v>0</v>
      </c>
      <c r="H8" s="5">
        <v>109293.66</v>
      </c>
      <c r="I8" s="5">
        <v>13500000</v>
      </c>
      <c r="J8" s="5">
        <v>7000000</v>
      </c>
    </row>
    <row r="9" spans="1:10" x14ac:dyDescent="0.25">
      <c r="A9" s="6" t="s">
        <v>107</v>
      </c>
      <c r="B9" s="6" t="s">
        <v>7</v>
      </c>
      <c r="C9" s="6" t="s">
        <v>8</v>
      </c>
      <c r="D9" s="6" t="s">
        <v>9</v>
      </c>
      <c r="E9" s="6" t="s">
        <v>58</v>
      </c>
      <c r="F9" s="6" t="s">
        <v>59</v>
      </c>
      <c r="G9" s="5">
        <v>21598650.370000001</v>
      </c>
      <c r="H9" s="5">
        <v>21383853.120000001</v>
      </c>
      <c r="I9" s="5">
        <v>23000000</v>
      </c>
      <c r="J9" s="5">
        <v>23000000</v>
      </c>
    </row>
    <row r="10" spans="1:10" x14ac:dyDescent="0.25">
      <c r="A10" s="6" t="s">
        <v>107</v>
      </c>
      <c r="B10" s="6" t="s">
        <v>7</v>
      </c>
      <c r="C10" s="6" t="s">
        <v>8</v>
      </c>
      <c r="D10" s="6" t="s">
        <v>9</v>
      </c>
      <c r="E10" s="6" t="s">
        <v>60</v>
      </c>
      <c r="F10" s="6" t="s">
        <v>61</v>
      </c>
      <c r="G10" s="5">
        <v>29958431.739999998</v>
      </c>
      <c r="H10" s="5">
        <v>33259396.98</v>
      </c>
      <c r="I10" s="5">
        <v>34583813</v>
      </c>
      <c r="J10" s="5">
        <v>35352350</v>
      </c>
    </row>
    <row r="11" spans="1:10" x14ac:dyDescent="0.25">
      <c r="A11" s="6" t="s">
        <v>107</v>
      </c>
      <c r="B11" s="6" t="s">
        <v>7</v>
      </c>
      <c r="C11" s="6" t="s">
        <v>8</v>
      </c>
      <c r="D11" s="6" t="s">
        <v>9</v>
      </c>
      <c r="E11" s="6" t="s">
        <v>51</v>
      </c>
      <c r="F11" s="6" t="s">
        <v>52</v>
      </c>
      <c r="G11" s="5">
        <v>43798780.170000002</v>
      </c>
      <c r="H11" s="5">
        <v>56932025.640000001</v>
      </c>
      <c r="I11" s="5">
        <v>57095074</v>
      </c>
      <c r="J11" s="5">
        <v>57095074</v>
      </c>
    </row>
    <row r="12" spans="1:10" x14ac:dyDescent="0.25">
      <c r="A12" s="6" t="s">
        <v>107</v>
      </c>
      <c r="B12" s="6" t="s">
        <v>7</v>
      </c>
      <c r="C12" s="6" t="s">
        <v>8</v>
      </c>
      <c r="D12" s="6" t="s">
        <v>9</v>
      </c>
      <c r="E12" s="6" t="s">
        <v>36</v>
      </c>
      <c r="F12" s="6" t="s">
        <v>37</v>
      </c>
      <c r="G12" s="5">
        <v>856803408.38999999</v>
      </c>
      <c r="H12" s="5">
        <v>899977393.41999996</v>
      </c>
      <c r="I12" s="5">
        <v>1166495043</v>
      </c>
      <c r="J12" s="5">
        <v>849676092</v>
      </c>
    </row>
    <row r="13" spans="1:10" x14ac:dyDescent="0.25">
      <c r="A13" s="6" t="s">
        <v>107</v>
      </c>
      <c r="B13" s="6" t="s">
        <v>7</v>
      </c>
      <c r="C13" s="6" t="s">
        <v>8</v>
      </c>
      <c r="D13" s="6" t="s">
        <v>9</v>
      </c>
      <c r="E13" s="6" t="s">
        <v>34</v>
      </c>
      <c r="F13" s="6" t="s">
        <v>35</v>
      </c>
      <c r="G13" s="5">
        <v>1733772214.26</v>
      </c>
      <c r="H13" s="5">
        <v>1708300151.5599999</v>
      </c>
      <c r="I13" s="5">
        <v>1950000000</v>
      </c>
      <c r="J13" s="5">
        <v>1950000000</v>
      </c>
    </row>
    <row r="14" spans="1:10" x14ac:dyDescent="0.25">
      <c r="A14" s="6" t="s">
        <v>107</v>
      </c>
      <c r="B14" s="6" t="s">
        <v>7</v>
      </c>
      <c r="C14" s="6" t="s">
        <v>8</v>
      </c>
      <c r="D14" s="6" t="s">
        <v>9</v>
      </c>
      <c r="E14" s="6" t="s">
        <v>10</v>
      </c>
      <c r="F14" s="6" t="s">
        <v>11</v>
      </c>
      <c r="G14" s="5">
        <v>94066054.349999994</v>
      </c>
      <c r="H14" s="5">
        <v>78889229.390000001</v>
      </c>
      <c r="I14" s="5">
        <v>83500000</v>
      </c>
      <c r="J14" s="5">
        <v>83500000</v>
      </c>
    </row>
    <row r="15" spans="1:10" x14ac:dyDescent="0.25">
      <c r="A15" s="6" t="s">
        <v>107</v>
      </c>
      <c r="B15" s="6" t="s">
        <v>7</v>
      </c>
      <c r="C15" s="6" t="s">
        <v>8</v>
      </c>
      <c r="D15" s="6" t="s">
        <v>9</v>
      </c>
      <c r="E15" s="6" t="s">
        <v>32</v>
      </c>
      <c r="F15" s="6" t="s">
        <v>33</v>
      </c>
      <c r="G15" s="5">
        <v>3112539.77</v>
      </c>
      <c r="H15" s="5">
        <v>2929939.98</v>
      </c>
      <c r="I15" s="5">
        <v>0</v>
      </c>
      <c r="J15" s="5">
        <v>0</v>
      </c>
    </row>
    <row r="16" spans="1:10" x14ac:dyDescent="0.25">
      <c r="A16" s="6" t="s">
        <v>107</v>
      </c>
      <c r="B16" s="6" t="s">
        <v>7</v>
      </c>
      <c r="C16" s="6" t="s">
        <v>8</v>
      </c>
      <c r="D16" s="6" t="s">
        <v>9</v>
      </c>
      <c r="E16" s="6" t="s">
        <v>47</v>
      </c>
      <c r="F16" s="6" t="s">
        <v>48</v>
      </c>
      <c r="G16" s="5">
        <v>14768845.18</v>
      </c>
      <c r="H16" s="5">
        <v>14768583.9</v>
      </c>
      <c r="I16" s="5">
        <v>18500000</v>
      </c>
      <c r="J16" s="5">
        <v>18500000</v>
      </c>
    </row>
    <row r="17" spans="1:10" x14ac:dyDescent="0.25">
      <c r="A17" s="6" t="s">
        <v>107</v>
      </c>
      <c r="B17" s="6" t="s">
        <v>7</v>
      </c>
      <c r="C17" s="6" t="s">
        <v>8</v>
      </c>
      <c r="D17" s="6" t="s">
        <v>9</v>
      </c>
      <c r="E17" s="6" t="s">
        <v>26</v>
      </c>
      <c r="F17" s="6" t="s">
        <v>27</v>
      </c>
      <c r="G17" s="5">
        <v>128032000.3</v>
      </c>
      <c r="H17" s="5">
        <v>125518724.65000001</v>
      </c>
      <c r="I17" s="5">
        <v>132500000</v>
      </c>
      <c r="J17" s="5">
        <v>132500000</v>
      </c>
    </row>
    <row r="18" spans="1:10" x14ac:dyDescent="0.25">
      <c r="A18" s="6" t="s">
        <v>107</v>
      </c>
      <c r="B18" s="6" t="s">
        <v>7</v>
      </c>
      <c r="C18" s="6" t="s">
        <v>8</v>
      </c>
      <c r="D18" s="6" t="s">
        <v>9</v>
      </c>
      <c r="E18" s="6" t="s">
        <v>78</v>
      </c>
      <c r="F18" s="6" t="s">
        <v>79</v>
      </c>
      <c r="G18" s="5">
        <v>6819042.25</v>
      </c>
      <c r="H18" s="5">
        <v>20539774.32</v>
      </c>
      <c r="I18" s="5">
        <v>0</v>
      </c>
      <c r="J18" s="5">
        <v>0</v>
      </c>
    </row>
    <row r="19" spans="1:10" x14ac:dyDescent="0.25">
      <c r="A19" s="6" t="s">
        <v>107</v>
      </c>
      <c r="B19" s="6" t="s">
        <v>7</v>
      </c>
      <c r="C19" s="6" t="s">
        <v>8</v>
      </c>
      <c r="D19" s="6" t="s">
        <v>9</v>
      </c>
      <c r="E19" s="6" t="s">
        <v>80</v>
      </c>
      <c r="F19" s="6" t="s">
        <v>81</v>
      </c>
      <c r="G19" s="5">
        <v>38447446.43</v>
      </c>
      <c r="H19" s="5">
        <v>103434585.5</v>
      </c>
      <c r="I19" s="5">
        <v>0</v>
      </c>
      <c r="J19" s="5">
        <v>0</v>
      </c>
    </row>
    <row r="20" spans="1:10" x14ac:dyDescent="0.25">
      <c r="A20" s="6" t="s">
        <v>107</v>
      </c>
      <c r="B20" s="6" t="s">
        <v>7</v>
      </c>
      <c r="C20" s="6" t="s">
        <v>8</v>
      </c>
      <c r="D20" s="6" t="s">
        <v>9</v>
      </c>
      <c r="E20" s="6" t="s">
        <v>82</v>
      </c>
      <c r="F20" s="6" t="s">
        <v>83</v>
      </c>
      <c r="G20" s="5">
        <v>4605098.49</v>
      </c>
      <c r="H20" s="5">
        <v>11303534.630000001</v>
      </c>
      <c r="I20" s="5">
        <v>0</v>
      </c>
      <c r="J20" s="5">
        <v>0</v>
      </c>
    </row>
    <row r="21" spans="1:10" x14ac:dyDescent="0.25">
      <c r="A21" s="6" t="s">
        <v>107</v>
      </c>
      <c r="B21" s="6" t="s">
        <v>7</v>
      </c>
      <c r="C21" s="6" t="s">
        <v>8</v>
      </c>
      <c r="D21" s="6" t="s">
        <v>9</v>
      </c>
      <c r="E21" s="6" t="s">
        <v>24</v>
      </c>
      <c r="F21" s="6" t="s">
        <v>25</v>
      </c>
      <c r="G21" s="5">
        <v>616435498.51999998</v>
      </c>
      <c r="H21" s="5">
        <v>668893341.90999997</v>
      </c>
      <c r="I21" s="5">
        <v>701557065</v>
      </c>
      <c r="J21" s="5">
        <v>681557065</v>
      </c>
    </row>
    <row r="22" spans="1:10" x14ac:dyDescent="0.25">
      <c r="A22" s="6" t="s">
        <v>107</v>
      </c>
      <c r="B22" s="6" t="s">
        <v>7</v>
      </c>
      <c r="C22" s="6" t="s">
        <v>8</v>
      </c>
      <c r="D22" s="6" t="s">
        <v>9</v>
      </c>
      <c r="E22" s="6" t="s">
        <v>22</v>
      </c>
      <c r="F22" s="6" t="s">
        <v>23</v>
      </c>
      <c r="G22" s="5">
        <v>64673045.740000002</v>
      </c>
      <c r="H22" s="5">
        <v>60720938.479999997</v>
      </c>
      <c r="I22" s="5">
        <v>63120485</v>
      </c>
      <c r="J22" s="5">
        <v>63276002</v>
      </c>
    </row>
    <row r="23" spans="1:10" x14ac:dyDescent="0.25">
      <c r="A23" s="6" t="s">
        <v>107</v>
      </c>
      <c r="B23" s="6" t="s">
        <v>7</v>
      </c>
      <c r="C23" s="6" t="s">
        <v>8</v>
      </c>
      <c r="D23" s="6" t="s">
        <v>9</v>
      </c>
      <c r="E23" s="6" t="s">
        <v>20</v>
      </c>
      <c r="F23" s="6" t="s">
        <v>21</v>
      </c>
      <c r="G23" s="5">
        <v>2340683.98</v>
      </c>
      <c r="H23" s="5">
        <v>3617015</v>
      </c>
      <c r="I23" s="5">
        <v>3570000</v>
      </c>
      <c r="J23" s="5">
        <v>3570000</v>
      </c>
    </row>
    <row r="24" spans="1:10" x14ac:dyDescent="0.25">
      <c r="A24" s="6" t="s">
        <v>107</v>
      </c>
      <c r="B24" s="6" t="s">
        <v>7</v>
      </c>
      <c r="C24" s="6" t="s">
        <v>8</v>
      </c>
      <c r="D24" s="6" t="s">
        <v>9</v>
      </c>
      <c r="E24" s="6" t="s">
        <v>18</v>
      </c>
      <c r="F24" s="6" t="s">
        <v>19</v>
      </c>
      <c r="G24" s="5">
        <v>12632398.869999999</v>
      </c>
      <c r="H24" s="5">
        <v>18176014.629999999</v>
      </c>
      <c r="I24" s="5">
        <v>14068961</v>
      </c>
      <c r="J24" s="5">
        <v>14068961</v>
      </c>
    </row>
    <row r="25" spans="1:10" x14ac:dyDescent="0.25">
      <c r="A25" s="6" t="s">
        <v>107</v>
      </c>
      <c r="B25" s="6" t="s">
        <v>7</v>
      </c>
      <c r="C25" s="6" t="s">
        <v>8</v>
      </c>
      <c r="D25" s="6" t="s">
        <v>9</v>
      </c>
      <c r="E25" s="6" t="s">
        <v>71</v>
      </c>
      <c r="F25" s="6" t="s">
        <v>72</v>
      </c>
      <c r="G25" s="5">
        <v>5191125.34</v>
      </c>
      <c r="H25" s="5">
        <v>1646988.11</v>
      </c>
      <c r="I25" s="5">
        <v>0</v>
      </c>
      <c r="J25" s="5">
        <v>0</v>
      </c>
    </row>
    <row r="26" spans="1:10" x14ac:dyDescent="0.25">
      <c r="A26" s="6" t="s">
        <v>107</v>
      </c>
      <c r="B26" s="6" t="s">
        <v>7</v>
      </c>
      <c r="C26" s="6" t="s">
        <v>8</v>
      </c>
      <c r="D26" s="6" t="s">
        <v>9</v>
      </c>
      <c r="E26" s="6" t="s">
        <v>16</v>
      </c>
      <c r="F26" s="6" t="s">
        <v>17</v>
      </c>
      <c r="G26" s="5">
        <v>751783.5</v>
      </c>
      <c r="H26" s="5">
        <v>759831.62</v>
      </c>
      <c r="I26" s="5">
        <v>405000</v>
      </c>
      <c r="J26" s="5">
        <v>405000</v>
      </c>
    </row>
    <row r="27" spans="1:10" x14ac:dyDescent="0.25">
      <c r="A27" s="6" t="s">
        <v>107</v>
      </c>
      <c r="B27" s="6" t="s">
        <v>7</v>
      </c>
      <c r="C27" s="6" t="s">
        <v>8</v>
      </c>
      <c r="D27" s="6" t="s">
        <v>9</v>
      </c>
      <c r="E27" s="6" t="s">
        <v>14</v>
      </c>
      <c r="F27" s="6" t="s">
        <v>15</v>
      </c>
      <c r="G27" s="5">
        <v>5724561.7800000003</v>
      </c>
      <c r="H27" s="5">
        <v>5879477.0499999998</v>
      </c>
      <c r="I27" s="5">
        <v>6973124</v>
      </c>
      <c r="J27" s="5">
        <v>7106246</v>
      </c>
    </row>
    <row r="28" spans="1:10" x14ac:dyDescent="0.25">
      <c r="A28" s="6" t="s">
        <v>107</v>
      </c>
      <c r="B28" s="6" t="s">
        <v>7</v>
      </c>
      <c r="C28" s="6" t="s">
        <v>8</v>
      </c>
      <c r="D28" s="6" t="s">
        <v>9</v>
      </c>
      <c r="E28" s="6" t="s">
        <v>12</v>
      </c>
      <c r="F28" s="6" t="s">
        <v>13</v>
      </c>
      <c r="G28" s="5">
        <v>112363550.84999999</v>
      </c>
      <c r="H28" s="5">
        <v>125244745.66</v>
      </c>
      <c r="I28" s="5">
        <v>118136702</v>
      </c>
      <c r="J28" s="5">
        <v>120735709</v>
      </c>
    </row>
    <row r="29" spans="1:10" x14ac:dyDescent="0.25">
      <c r="A29" s="6" t="s">
        <v>107</v>
      </c>
      <c r="B29" s="6" t="s">
        <v>7</v>
      </c>
      <c r="C29" s="6" t="s">
        <v>1</v>
      </c>
      <c r="D29" s="6" t="s">
        <v>44</v>
      </c>
      <c r="E29" s="6" t="s">
        <v>45</v>
      </c>
      <c r="F29" s="6" t="s">
        <v>46</v>
      </c>
      <c r="G29" s="5">
        <v>1696660.11</v>
      </c>
      <c r="H29" s="5">
        <v>2540863.4300000002</v>
      </c>
      <c r="I29" s="5">
        <v>2210047</v>
      </c>
      <c r="J29" s="5">
        <v>2237389</v>
      </c>
    </row>
    <row r="30" spans="1:10" x14ac:dyDescent="0.25">
      <c r="A30" s="6" t="s">
        <v>107</v>
      </c>
      <c r="B30" s="6" t="s">
        <v>7</v>
      </c>
      <c r="C30" s="6" t="s">
        <v>1</v>
      </c>
      <c r="D30" s="6" t="s">
        <v>95</v>
      </c>
      <c r="E30" s="6" t="s">
        <v>91</v>
      </c>
      <c r="F30" s="6" t="s">
        <v>92</v>
      </c>
      <c r="G30" s="5">
        <v>0</v>
      </c>
      <c r="H30" s="5">
        <v>339014</v>
      </c>
      <c r="I30" s="5">
        <v>0</v>
      </c>
      <c r="J30" s="5">
        <v>0</v>
      </c>
    </row>
    <row r="31" spans="1:10" x14ac:dyDescent="0.25">
      <c r="A31" s="6" t="s">
        <v>107</v>
      </c>
      <c r="B31" s="6" t="s">
        <v>7</v>
      </c>
      <c r="C31" s="6" t="s">
        <v>1</v>
      </c>
      <c r="D31" s="6" t="s">
        <v>96</v>
      </c>
      <c r="E31" s="6" t="s">
        <v>93</v>
      </c>
      <c r="F31" s="6" t="s">
        <v>94</v>
      </c>
      <c r="G31" s="5">
        <v>0</v>
      </c>
      <c r="H31" s="5">
        <v>137172.25</v>
      </c>
      <c r="I31" s="5">
        <v>0</v>
      </c>
      <c r="J31" s="5">
        <v>0</v>
      </c>
    </row>
    <row r="32" spans="1:10" x14ac:dyDescent="0.25">
      <c r="A32" s="6" t="s">
        <v>107</v>
      </c>
      <c r="B32" s="6" t="s">
        <v>7</v>
      </c>
      <c r="C32" s="6" t="s">
        <v>1</v>
      </c>
      <c r="D32" s="6" t="s">
        <v>73</v>
      </c>
      <c r="E32" s="6" t="s">
        <v>74</v>
      </c>
      <c r="F32" s="6" t="s">
        <v>84</v>
      </c>
      <c r="G32" s="5">
        <v>2789421.97</v>
      </c>
      <c r="H32" s="5">
        <v>4988890.5199999996</v>
      </c>
      <c r="I32" s="5">
        <v>0</v>
      </c>
      <c r="J32" s="5">
        <v>0</v>
      </c>
    </row>
    <row r="33" spans="1:10" x14ac:dyDescent="0.25">
      <c r="A33" s="6" t="s">
        <v>107</v>
      </c>
      <c r="B33" s="6" t="s">
        <v>7</v>
      </c>
      <c r="C33" s="6" t="s">
        <v>1</v>
      </c>
      <c r="D33" s="6" t="s">
        <v>62</v>
      </c>
      <c r="E33" s="6" t="s">
        <v>63</v>
      </c>
      <c r="F33" s="6" t="s">
        <v>64</v>
      </c>
      <c r="G33" s="5">
        <v>384414.61</v>
      </c>
      <c r="H33" s="5">
        <v>966013.58</v>
      </c>
      <c r="I33" s="5">
        <v>620000</v>
      </c>
      <c r="J33" s="5">
        <v>620000</v>
      </c>
    </row>
    <row r="34" spans="1:10" x14ac:dyDescent="0.25">
      <c r="A34" s="6" t="s">
        <v>107</v>
      </c>
      <c r="B34" s="6" t="s">
        <v>7</v>
      </c>
      <c r="C34" s="6" t="s">
        <v>1</v>
      </c>
      <c r="D34" s="6" t="s">
        <v>97</v>
      </c>
      <c r="E34" s="6" t="s">
        <v>87</v>
      </c>
      <c r="F34" s="6" t="s">
        <v>88</v>
      </c>
      <c r="G34" s="5">
        <v>0</v>
      </c>
      <c r="H34" s="5">
        <v>526045.88</v>
      </c>
      <c r="I34" s="5">
        <v>0</v>
      </c>
      <c r="J34" s="5">
        <v>0</v>
      </c>
    </row>
    <row r="35" spans="1:10" x14ac:dyDescent="0.25">
      <c r="A35" s="6" t="s">
        <v>107</v>
      </c>
      <c r="B35" s="6" t="s">
        <v>7</v>
      </c>
      <c r="C35" s="6" t="s">
        <v>1</v>
      </c>
      <c r="D35" s="6" t="s">
        <v>98</v>
      </c>
      <c r="E35" s="6" t="s">
        <v>89</v>
      </c>
      <c r="F35" s="6" t="s">
        <v>90</v>
      </c>
      <c r="G35" s="5">
        <v>3185096.99</v>
      </c>
      <c r="H35" s="5">
        <v>36449619.189999998</v>
      </c>
      <c r="I35" s="5">
        <v>0</v>
      </c>
      <c r="J35" s="5">
        <v>0</v>
      </c>
    </row>
    <row r="36" spans="1:10" x14ac:dyDescent="0.25">
      <c r="A36" s="6" t="s">
        <v>107</v>
      </c>
      <c r="B36" s="6" t="s">
        <v>7</v>
      </c>
      <c r="C36" s="6" t="s">
        <v>28</v>
      </c>
      <c r="D36" s="6" t="s">
        <v>29</v>
      </c>
      <c r="E36" s="6" t="s">
        <v>30</v>
      </c>
      <c r="F36" s="6" t="s">
        <v>31</v>
      </c>
      <c r="G36" s="5">
        <v>79345045.079999998</v>
      </c>
      <c r="H36" s="5">
        <v>32446548.059999999</v>
      </c>
      <c r="I36" s="5">
        <v>210000000</v>
      </c>
      <c r="J36" s="5">
        <v>210000000</v>
      </c>
    </row>
    <row r="37" spans="1:10" x14ac:dyDescent="0.25">
      <c r="A37" s="6" t="s">
        <v>107</v>
      </c>
      <c r="B37" s="6" t="s">
        <v>7</v>
      </c>
      <c r="C37" s="6" t="s">
        <v>28</v>
      </c>
      <c r="D37" s="6" t="s">
        <v>41</v>
      </c>
      <c r="E37" s="6" t="s">
        <v>42</v>
      </c>
      <c r="F37" s="6" t="s">
        <v>43</v>
      </c>
      <c r="G37" s="5">
        <v>57560977.259999998</v>
      </c>
      <c r="H37" s="5">
        <v>59057050.469999999</v>
      </c>
      <c r="I37" s="5">
        <v>210000000</v>
      </c>
      <c r="J37" s="5">
        <v>210000000</v>
      </c>
    </row>
    <row r="38" spans="1:10" x14ac:dyDescent="0.25">
      <c r="A38" s="6" t="s">
        <v>107</v>
      </c>
      <c r="B38" s="6" t="s">
        <v>65</v>
      </c>
      <c r="C38" s="6" t="s">
        <v>1</v>
      </c>
      <c r="D38" s="6" t="s">
        <v>66</v>
      </c>
      <c r="E38" s="6" t="s">
        <v>67</v>
      </c>
      <c r="F38" s="6" t="s">
        <v>68</v>
      </c>
      <c r="G38" s="5">
        <v>338317.48</v>
      </c>
      <c r="H38" s="5">
        <v>334782.74</v>
      </c>
      <c r="I38" s="5">
        <v>324768</v>
      </c>
      <c r="J38" s="5">
        <v>330375</v>
      </c>
    </row>
    <row r="39" spans="1:10" x14ac:dyDescent="0.25">
      <c r="A39" s="6" t="s">
        <v>107</v>
      </c>
      <c r="B39" s="6" t="s">
        <v>65</v>
      </c>
      <c r="C39" s="6" t="s">
        <v>1</v>
      </c>
      <c r="D39" s="6" t="s">
        <v>66</v>
      </c>
      <c r="E39" s="6" t="s">
        <v>69</v>
      </c>
      <c r="F39" s="6" t="s">
        <v>70</v>
      </c>
      <c r="G39" s="5">
        <v>56552517.469999999</v>
      </c>
      <c r="H39" s="5">
        <v>62543100.469999999</v>
      </c>
      <c r="I39" s="5">
        <v>62000000</v>
      </c>
      <c r="J39" s="5">
        <v>67000000</v>
      </c>
    </row>
    <row r="40" spans="1:10" x14ac:dyDescent="0.25">
      <c r="A40" s="6" t="s">
        <v>107</v>
      </c>
      <c r="B40" s="6" t="s">
        <v>99</v>
      </c>
      <c r="C40" s="6" t="s">
        <v>99</v>
      </c>
      <c r="D40" s="6" t="s">
        <v>100</v>
      </c>
      <c r="E40" s="6" t="s">
        <v>101</v>
      </c>
      <c r="F40" s="6" t="s">
        <v>102</v>
      </c>
      <c r="G40" s="5">
        <v>396851044.25999999</v>
      </c>
      <c r="H40" s="5">
        <v>398259155.45999998</v>
      </c>
      <c r="I40" s="5">
        <v>413400000</v>
      </c>
      <c r="J40" s="5">
        <v>421900000</v>
      </c>
    </row>
    <row r="41" spans="1:10" x14ac:dyDescent="0.25">
      <c r="A41" s="6" t="s">
        <v>107</v>
      </c>
      <c r="B41" s="6" t="s">
        <v>99</v>
      </c>
      <c r="C41" s="6" t="s">
        <v>99</v>
      </c>
      <c r="D41" s="6" t="s">
        <v>100</v>
      </c>
      <c r="E41" s="6" t="s">
        <v>103</v>
      </c>
      <c r="F41" s="6" t="s">
        <v>104</v>
      </c>
      <c r="G41" s="5">
        <v>205403058.74000001</v>
      </c>
      <c r="H41" s="5">
        <v>206398883.88</v>
      </c>
      <c r="I41" s="5">
        <v>214000000</v>
      </c>
      <c r="J41" s="5">
        <v>218400000</v>
      </c>
    </row>
    <row r="42" spans="1:10" x14ac:dyDescent="0.25">
      <c r="A42" s="6" t="s">
        <v>107</v>
      </c>
      <c r="B42" s="6" t="s">
        <v>99</v>
      </c>
      <c r="C42" s="6" t="s">
        <v>99</v>
      </c>
      <c r="D42" s="6" t="s">
        <v>100</v>
      </c>
      <c r="E42" s="6" t="s">
        <v>105</v>
      </c>
      <c r="F42" s="6" t="s">
        <v>106</v>
      </c>
      <c r="G42" s="5">
        <v>345353199.74000001</v>
      </c>
      <c r="H42" s="5">
        <v>346474511.18000001</v>
      </c>
      <c r="I42" s="5">
        <v>359800000</v>
      </c>
      <c r="J42" s="5">
        <v>367200000</v>
      </c>
    </row>
    <row r="43" spans="1:10" x14ac:dyDescent="0.25">
      <c r="F43" s="4" t="s">
        <v>85</v>
      </c>
      <c r="G43" s="3">
        <f>SUM(G3:G42)</f>
        <v>4985256799.9699984</v>
      </c>
      <c r="H43" s="3">
        <f>SUM(H3:H42)</f>
        <v>5147961854.3999996</v>
      </c>
      <c r="I43" s="3">
        <f>SUM(I3:I42)</f>
        <v>5901560082</v>
      </c>
      <c r="J43" s="3">
        <f>SUM(J3:J42)</f>
        <v>5587230263</v>
      </c>
    </row>
  </sheetData>
  <mergeCells count="1">
    <mergeCell ref="A1:J1"/>
  </mergeCells>
  <printOptions horizontalCentered="1" gridLines="1"/>
  <pageMargins left="0.25" right="0.25" top="0.75" bottom="0.75" header="0.3" footer="0.3"/>
  <pageSetup paperSize="5" scale="97" fitToHeight="0" orientation="landscape" r:id="rId1"/>
  <headerFooter>
    <oddFooter>&amp;LLegislative Budget Office&amp;R&amp;P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HB54</vt:lpstr>
      <vt:lpstr>'HB54'!Print_Titles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Melaney Carter</dc:creator>
  <cp:lastModifiedBy>Melaney Carter</cp:lastModifiedBy>
  <cp:lastPrinted>2025-03-31T23:56:22Z</cp:lastPrinted>
  <dcterms:created xsi:type="dcterms:W3CDTF">2019-02-14T18:02:36Z</dcterms:created>
  <dcterms:modified xsi:type="dcterms:W3CDTF">2025-07-09T19:07:56Z</dcterms:modified>
</cp:coreProperties>
</file>